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7.Гольфстрим-В\Гольфстрим-12 24В\"/>
    </mc:Choice>
  </mc:AlternateContent>
  <xr:revisionPtr revIDLastSave="0" documentId="13_ncr:1_{1EE932BE-B4E3-4447-89FA-4434F8124B70}" xr6:coauthVersionLast="41" xr6:coauthVersionMax="43" xr10:uidLastSave="{00000000-0000-0000-0000-000000000000}"/>
  <bookViews>
    <workbookView xWindow="2985" yWindow="2985" windowWidth="21600" windowHeight="11385" xr2:uid="{00000000-000D-0000-FFFF-FFFF00000000}"/>
  </bookViews>
  <sheets>
    <sheet name="КВОК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A221" i="1" l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441" i="1" l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<sst xmlns="http://schemas.openxmlformats.org/spreadsheetml/2006/main" count="3100" uniqueCount="246">
  <si>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</si>
  <si>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</si>
  <si>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</si>
  <si>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</si>
  <si>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</si>
  <si>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</si>
  <si>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</si>
  <si>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</si>
  <si>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</si>
  <si>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</si>
  <si>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</si>
  <si>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</si>
  <si>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внутрипольный</t>
  </si>
  <si>
    <t>Гольфстрим-В</t>
  </si>
  <si>
    <t>A##length##millimeters</t>
  </si>
  <si>
    <t>ADSK_Завод-изготовитель##OTHER##</t>
  </si>
  <si>
    <t>ADSK_Наименование краткое##OTHER##</t>
  </si>
  <si>
    <t>ADSK_Наименование##OTHER##</t>
  </si>
  <si>
    <t>ADSK_Номинальная мощность##ELECTRICAL_POWER##WATTS</t>
  </si>
  <si>
    <t>Описание##OTHER##</t>
  </si>
  <si>
    <t>с решеткой из алюминия натурального цвета</t>
  </si>
  <si>
    <t>с решеткой из алюминия окрашенного</t>
  </si>
  <si>
    <t>ADSK_Код изделия##OTHER##</t>
  </si>
  <si>
    <t>v##LENGTH##MILLIMETERS</t>
  </si>
  <si>
    <t>КВОК 12/24 В-27.11.060</t>
  </si>
  <si>
    <t>КВОК 12/24 В-27.11.070</t>
  </si>
  <si>
    <t>КВОК 12/24 В-27.11.080</t>
  </si>
  <si>
    <t>КВОК 12/24 В-27.11.090</t>
  </si>
  <si>
    <t>КВОК 12/24 В-27.11.100</t>
  </si>
  <si>
    <t>КВОК 12/24 В-27.11.110</t>
  </si>
  <si>
    <t>КВОК 12/24 В-27.11.120</t>
  </si>
  <si>
    <t>КВОК 12/24 В-27.11.130</t>
  </si>
  <si>
    <t>КВОК 12/24 В-27.11.140</t>
  </si>
  <si>
    <t>КВОК 12/24 В-27.11.150</t>
  </si>
  <si>
    <t>КВОК 12/24 В-27.11.160</t>
  </si>
  <si>
    <t>КВОК 12/24 В-27.11.170</t>
  </si>
  <si>
    <t>КВОК 12/24 В-27.11.180</t>
  </si>
  <si>
    <t>КВОК 12/24 В-27.11.190</t>
  </si>
  <si>
    <t>КВОК 12/24 В-27.11.200</t>
  </si>
  <si>
    <t>КВОК 12/24 В-27.11.210</t>
  </si>
  <si>
    <t>КВОК 12/24 В-27.11.220</t>
  </si>
  <si>
    <t>КВОК 12/24 В-27.11.230</t>
  </si>
  <si>
    <t>КВОК 12/24 В-27.11.240</t>
  </si>
  <si>
    <t>КВОК 12/24 В-27.11.250</t>
  </si>
  <si>
    <t>КВОК 12/24 В-27.11.260</t>
  </si>
  <si>
    <t>КВОК 12/24 В-27.11.270</t>
  </si>
  <si>
    <t>КВОК 12/24 В-27.11.280</t>
  </si>
  <si>
    <t>КВОК 12/24 В-27.11.290</t>
  </si>
  <si>
    <t>КВОК 12/24 В-27.11.300</t>
  </si>
  <si>
    <t>КВОК 12/24 В-27.11.310</t>
  </si>
  <si>
    <t>КВОК 12/24 В-27.11.320</t>
  </si>
  <si>
    <t>КВОК 12/24 В-27.11.330</t>
  </si>
  <si>
    <t>КВОК 12/24 В-27.11.340</t>
  </si>
  <si>
    <t>КВОК 12/24 В-27.11.350</t>
  </si>
  <si>
    <t>КВОК 12/24 В-27.11.360</t>
  </si>
  <si>
    <t>КВОК 12/24 В-27.11.370</t>
  </si>
  <si>
    <t>КВОК 12/24 В-27.11.380</t>
  </si>
  <si>
    <t>КВОК 12/24 В-27.11.390</t>
  </si>
  <si>
    <t>КВОК 12/24 В-27.11.400</t>
  </si>
  <si>
    <t>КВОК 12/24 В-27.11.410</t>
  </si>
  <si>
    <t>КВОК 12/24 В-27.11.420</t>
  </si>
  <si>
    <t>КВОК 12/24 В-27.11.430</t>
  </si>
  <si>
    <t>КВОК 12/24 В-27.11.440</t>
  </si>
  <si>
    <t>КВОК 12/24 В-27.11.450</t>
  </si>
  <si>
    <t>КВОК 12/24 В-27.11.460</t>
  </si>
  <si>
    <t>КВОК 12/24 В-27.11.470</t>
  </si>
  <si>
    <t>КВОК 12/24 В-27.11.480</t>
  </si>
  <si>
    <t>КВОК 12/24 В-27.11.490</t>
  </si>
  <si>
    <t>КВОК 12/24 В-27.11.500</t>
  </si>
  <si>
    <t>КВОК 12/24 В-27.11.510</t>
  </si>
  <si>
    <t>КВОК 12/24 В-27.11.520</t>
  </si>
  <si>
    <t>КВОК 12/24 В-27.11.530</t>
  </si>
  <si>
    <t>КВОК 12/24 В-27.11.540</t>
  </si>
  <si>
    <t>КВОК 12/24 В-27.11.550</t>
  </si>
  <si>
    <t>КВОК 12/24 В-27.11.560</t>
  </si>
  <si>
    <t>КВОК 12/24 В-27.11.570</t>
  </si>
  <si>
    <t>КВОК 12/24 В-27.11.580</t>
  </si>
  <si>
    <t>КВОК 12/24 В-27.11.590</t>
  </si>
  <si>
    <t>КВОК 12/24 В-27.11.600</t>
  </si>
  <si>
    <t>КВОК 12/24 В-27.14.060</t>
  </si>
  <si>
    <t>КВОК 12/24 В-27.14.070</t>
  </si>
  <si>
    <t>КВОК 12/24 В-27.14.080</t>
  </si>
  <si>
    <t>КВОК 12/24 В-27.14.090</t>
  </si>
  <si>
    <t>КВОК 12/24 В-27.14.100</t>
  </si>
  <si>
    <t>КВОК 12/24 В-27.14.110</t>
  </si>
  <si>
    <t>КВОК 12/24 В-27.14.120</t>
  </si>
  <si>
    <t>КВОК 12/24 В-27.14.130</t>
  </si>
  <si>
    <t>КВОК 12/24 В-27.14.140</t>
  </si>
  <si>
    <t>КВОК 12/24 В-27.14.150</t>
  </si>
  <si>
    <t>КВОК 12/24 В-27.14.160</t>
  </si>
  <si>
    <t>КВОК 12/24 В-27.14.170</t>
  </si>
  <si>
    <t>КВОК 12/24 В-27.14.180</t>
  </si>
  <si>
    <t>КВОК 12/24 В-27.14.190</t>
  </si>
  <si>
    <t>КВОК 12/24 В-27.14.200</t>
  </si>
  <si>
    <t>КВОК 12/24 В-27.14.210</t>
  </si>
  <si>
    <t>КВОК 12/24 В-27.14.220</t>
  </si>
  <si>
    <t>КВОК 12/24 В-27.14.230</t>
  </si>
  <si>
    <t>КВОК 12/24 В-27.14.240</t>
  </si>
  <si>
    <t>КВОК 12/24 В-27.14.250</t>
  </si>
  <si>
    <t>КВОК 12/24 В-27.14.260</t>
  </si>
  <si>
    <t>КВОК 12/24 В-27.14.270</t>
  </si>
  <si>
    <t>КВОК 12/24 В-27.14.280</t>
  </si>
  <si>
    <t>КВОК 12/24 В-27.14.290</t>
  </si>
  <si>
    <t>КВОК 12/24 В-27.14.300</t>
  </si>
  <si>
    <t>КВОК 12/24 В-27.14.310</t>
  </si>
  <si>
    <t>КВОК 12/24 В-27.14.320</t>
  </si>
  <si>
    <t>КВОК 12/24 В-27.14.330</t>
  </si>
  <si>
    <t>КВОК 12/24 В-27.14.340</t>
  </si>
  <si>
    <t>КВОК 12/24 В-27.14.350</t>
  </si>
  <si>
    <t>КВОК 12/24 В-27.14.360</t>
  </si>
  <si>
    <t>КВОК 12/24 В-27.14.370</t>
  </si>
  <si>
    <t>КВОК 12/24 В-27.14.380</t>
  </si>
  <si>
    <t>КВОК 12/24 В-27.14.390</t>
  </si>
  <si>
    <t>КВОК 12/24 В-27.14.400</t>
  </si>
  <si>
    <t>КВОК 12/24 В-27.14.410</t>
  </si>
  <si>
    <t>КВОК 12/24 В-27.14.420</t>
  </si>
  <si>
    <t>КВОК 12/24 В-27.14.430</t>
  </si>
  <si>
    <t>КВОК 12/24 В-27.14.440</t>
  </si>
  <si>
    <t>КВОК 12/24 В-27.14.450</t>
  </si>
  <si>
    <t>КВОК 12/24 В-27.14.460</t>
  </si>
  <si>
    <t>КВОК 12/24 В-27.14.470</t>
  </si>
  <si>
    <t>КВОК 12/24 В-27.14.480</t>
  </si>
  <si>
    <t>КВОК 12/24 В-27.14.490</t>
  </si>
  <si>
    <t>КВОК 12/24 В-27.14.500</t>
  </si>
  <si>
    <t>КВОК 12/24 В-27.14.510</t>
  </si>
  <si>
    <t>КВОК 12/24 В-27.14.520</t>
  </si>
  <si>
    <t>КВОК 12/24 В-27.14.530</t>
  </si>
  <si>
    <t>КВОК 12/24 В-27.14.540</t>
  </si>
  <si>
    <t>КВОК 12/24 В-27.14.550</t>
  </si>
  <si>
    <t>КВОК 12/24 В-27.14.560</t>
  </si>
  <si>
    <t>КВОК 12/24 В-27.14.570</t>
  </si>
  <si>
    <t>КВОК 12/24 В-27.14.580</t>
  </si>
  <si>
    <t>КВОК 12/24 В-27.14.590</t>
  </si>
  <si>
    <t>КВОК 12/24 В-27.14.600</t>
  </si>
  <si>
    <t>КВОК 12/24 В-37.11.060</t>
  </si>
  <si>
    <t>КВОК 12/24 В-37.11.070</t>
  </si>
  <si>
    <t>КВОК 12/24 В-37.11.080</t>
  </si>
  <si>
    <t>КВОК 12/24 В-37.11.090</t>
  </si>
  <si>
    <t>КВОК 12/24 В-37.11.100</t>
  </si>
  <si>
    <t>КВОК 12/24 В-37.11.110</t>
  </si>
  <si>
    <t>КВОК 12/24 В-37.11.120</t>
  </si>
  <si>
    <t>КВОК 12/24 В-37.11.130</t>
  </si>
  <si>
    <t>КВОК 12/24 В-37.11.140</t>
  </si>
  <si>
    <t>КВОК 12/24 В-37.11.150</t>
  </si>
  <si>
    <t>КВОК 12/24 В-37.11.160</t>
  </si>
  <si>
    <t>КВОК 12/24 В-37.11.170</t>
  </si>
  <si>
    <t>КВОК 12/24 В-37.11.180</t>
  </si>
  <si>
    <t>КВОК 12/24 В-37.11.190</t>
  </si>
  <si>
    <t>КВОК 12/24 В-37.11.200</t>
  </si>
  <si>
    <t>КВОК 12/24 В-37.11.210</t>
  </si>
  <si>
    <t>КВОК 12/24 В-37.11.220</t>
  </si>
  <si>
    <t>КВОК 12/24 В-37.11.230</t>
  </si>
  <si>
    <t>КВОК 12/24 В-37.11.240</t>
  </si>
  <si>
    <t>КВОК 12/24 В-37.11.250</t>
  </si>
  <si>
    <t>КВОК 12/24 В-37.11.260</t>
  </si>
  <si>
    <t>КВОК 12/24 В-37.11.270</t>
  </si>
  <si>
    <t>КВОК 12/24 В-37.11.280</t>
  </si>
  <si>
    <t>КВОК 12/24 В-37.11.290</t>
  </si>
  <si>
    <t>КВОК 12/24 В-37.11.300</t>
  </si>
  <si>
    <t>КВОК 12/24 В-37.11.310</t>
  </si>
  <si>
    <t>КВОК 12/24 В-37.11.320</t>
  </si>
  <si>
    <t>КВОК 12/24 В-37.11.330</t>
  </si>
  <si>
    <t>КВОК 12/24 В-37.11.340</t>
  </si>
  <si>
    <t>КВОК 12/24 В-37.11.350</t>
  </si>
  <si>
    <t>КВОК 12/24 В-37.11.360</t>
  </si>
  <si>
    <t>КВОК 12/24 В-37.11.370</t>
  </si>
  <si>
    <t>КВОК 12/24 В-37.11.380</t>
  </si>
  <si>
    <t>КВОК 12/24 В-37.11.390</t>
  </si>
  <si>
    <t>КВОК 12/24 В-37.11.400</t>
  </si>
  <si>
    <t>КВОК 12/24 В-37.11.410</t>
  </si>
  <si>
    <t>КВОК 12/24 В-37.11.420</t>
  </si>
  <si>
    <t>КВОК 12/24 В-37.11.430</t>
  </si>
  <si>
    <t>КВОК 12/24 В-37.11.440</t>
  </si>
  <si>
    <t>КВОК 12/24 В-37.11.450</t>
  </si>
  <si>
    <t>КВОК 12/24 В-37.11.460</t>
  </si>
  <si>
    <t>КВОК 12/24 В-37.11.470</t>
  </si>
  <si>
    <t>КВОК 12/24 В-37.11.480</t>
  </si>
  <si>
    <t>КВОК 12/24 В-37.11.490</t>
  </si>
  <si>
    <t>КВОК 12/24 В-37.11.500</t>
  </si>
  <si>
    <t>КВОК 12/24 В-37.11.510</t>
  </si>
  <si>
    <t>КВОК 12/24 В-37.11.520</t>
  </si>
  <si>
    <t>КВОК 12/24 В-37.11.530</t>
  </si>
  <si>
    <t>КВОК 12/24 В-37.11.540</t>
  </si>
  <si>
    <t>КВОК 12/24 В-37.11.550</t>
  </si>
  <si>
    <t>КВОК 12/24 В-37.11.560</t>
  </si>
  <si>
    <t>КВОК 12/24 В-37.11.570</t>
  </si>
  <si>
    <t>КВОК 12/24 В-37.11.580</t>
  </si>
  <si>
    <t>КВОК 12/24 В-37.11.590</t>
  </si>
  <si>
    <t>КВОК 12/24 В-37.11.600</t>
  </si>
  <si>
    <t>КВОК 12/24 В-37.14.060</t>
  </si>
  <si>
    <t>КВОК 12/24 В-37.14.070</t>
  </si>
  <si>
    <t>КВОК 12/24 В-37.14.080</t>
  </si>
  <si>
    <t>КВОК 12/24 В-37.14.090</t>
  </si>
  <si>
    <t>КВОК 12/24 В-37.14.100</t>
  </si>
  <si>
    <t>КВОК 12/24 В-37.14.110</t>
  </si>
  <si>
    <t>КВОК 12/24 В-37.14.120</t>
  </si>
  <si>
    <t>КВОК 12/24 В-37.14.130</t>
  </si>
  <si>
    <t>КВОК 12/24 В-37.14.140</t>
  </si>
  <si>
    <t>КВОК 12/24 В-37.14.150</t>
  </si>
  <si>
    <t>КВОК 12/24 В-37.14.160</t>
  </si>
  <si>
    <t>КВОК 12/24 В-37.14.170</t>
  </si>
  <si>
    <t>КВОК 12/24 В-37.14.180</t>
  </si>
  <si>
    <t>КВОК 12/24 В-37.14.190</t>
  </si>
  <si>
    <t>КВОК 12/24 В-37.14.200</t>
  </si>
  <si>
    <t>КВОК 12/24 В-37.14.210</t>
  </si>
  <si>
    <t>КВОК 12/24 В-37.14.220</t>
  </si>
  <si>
    <t>КВОК 12/24 В-37.14.230</t>
  </si>
  <si>
    <t>КВОК 12/24 В-37.14.240</t>
  </si>
  <si>
    <t>КВОК 12/24 В-37.14.250</t>
  </si>
  <si>
    <t>КВОК 12/24 В-37.14.260</t>
  </si>
  <si>
    <t>КВОК 12/24 В-37.14.270</t>
  </si>
  <si>
    <t>КВОК 12/24 В-37.14.280</t>
  </si>
  <si>
    <t>КВОК 12/24 В-37.14.290</t>
  </si>
  <si>
    <t>КВОК 12/24 В-37.14.300</t>
  </si>
  <si>
    <t>КВОК 12/24 В-37.14.310</t>
  </si>
  <si>
    <t>КВОК 12/24 В-37.14.320</t>
  </si>
  <si>
    <t>КВОК 12/24 В-37.14.330</t>
  </si>
  <si>
    <t>КВОК 12/24 В-37.14.340</t>
  </si>
  <si>
    <t>КВОК 12/24 В-37.14.350</t>
  </si>
  <si>
    <t>КВОК 12/24 В-37.14.360</t>
  </si>
  <si>
    <t>КВОК 12/24 В-37.14.370</t>
  </si>
  <si>
    <t>КВОК 12/24 В-37.14.380</t>
  </si>
  <si>
    <t>КВОК 12/24 В-37.14.390</t>
  </si>
  <si>
    <t>КВОК 12/24 В-37.14.400</t>
  </si>
  <si>
    <t>КВОК 12/24 В-37.14.410</t>
  </si>
  <si>
    <t>КВОК 12/24 В-37.14.420</t>
  </si>
  <si>
    <t>КВОК 12/24 В-37.14.430</t>
  </si>
  <si>
    <t>КВОК 12/24 В-37.14.440</t>
  </si>
  <si>
    <t>КВОК 12/24 В-37.14.450</t>
  </si>
  <si>
    <t>КВОК 12/24 В-37.14.460</t>
  </si>
  <si>
    <t>КВОК 12/24 В-37.14.470</t>
  </si>
  <si>
    <t>КВОК 12/24 В-37.14.480</t>
  </si>
  <si>
    <t>КВОК 12/24 В-37.14.490</t>
  </si>
  <si>
    <t>КВОК 12/24 В-37.14.500</t>
  </si>
  <si>
    <t>КВОК 12/24 В-37.14.510</t>
  </si>
  <si>
    <t>КВОК 12/24 В-37.14.520</t>
  </si>
  <si>
    <t>КВОК 12/24 В-37.14.530</t>
  </si>
  <si>
    <t>КВОК 12/24 В-37.14.540</t>
  </si>
  <si>
    <t>КВОК 12/24 В-37.14.550</t>
  </si>
  <si>
    <t>КВОК 12/24 В-37.14.560</t>
  </si>
  <si>
    <t>КВОК 12/24 В-37.14.570</t>
  </si>
  <si>
    <t>КВОК 12/24 В-37.14.580</t>
  </si>
  <si>
    <t>КВОК 12/24 В-37.14.590</t>
  </si>
  <si>
    <t>КВОК 12/24 В-37.14.600</t>
  </si>
  <si>
    <t>https://isoterm.ru/product/vnutripolnye-konvektory/golfstrim12-24v-otoplenie-okhlazhdenie-vlazhnye-pomeshcheniya/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</si>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</sst>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3" fontId="0" fillId="0" borderId="0" xfId="0" applyNumberFormat="1"/>
    <xf numFmtId="0" fontId="0" fillId="0" borderId="0" xfId="0" applyNumberFormat="1"/>
    <xf numFmtId="0" fontId="0" fillId="0" borderId="2" xfId="0" applyFont="1" applyBorder="1"/>
    <xf numFmtId="0" fontId="0" fillId="0" borderId="1" xfId="0" applyNumberFormat="1" applyFont="1" applyBorder="1"/>
    <xf numFmtId="3" fontId="0" fillId="0" borderId="2" xfId="0" applyNumberFormat="1" applyFont="1" applyBorder="1"/>
    <xf numFmtId="0" fontId="2" fillId="2" borderId="3" xfId="0" applyFont="1" applyFill="1" applyBorder="1"/>
    <xf numFmtId="0" fontId="2" fillId="2" borderId="0" xfId="0" applyFont="1" applyFill="1" applyBorder="1"/>
    <xf numFmtId="0" fontId="2" fillId="2" borderId="4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0" fontId="3" fillId="2" borderId="0" xfId="0" applyFont="1" applyFill="1" applyBorder="1"/>
    <xf numFmtId="0" fontId="2" fillId="2" borderId="2" xfId="0" applyFont="1" applyFill="1" applyBorder="1"/>
    <xf numFmtId="0" fontId="4" fillId="0" borderId="0" xfId="1"/>
  </cellXfs>
  <cellStyles count="2">
    <cellStyle name="Гиперссылка" xfId="1" builtinId="8"/>
    <cellStyle name="Обычный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 style="thin">
          <color theme="5"/>
        </right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" formatCode="#,##0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 style="thin">
          <color theme="5"/>
        </left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 style="thin">
          <color theme="5"/>
        </left>
        <right/>
        <top style="thin">
          <color theme="5"/>
        </top>
        <bottom/>
        <vertical/>
        <horizontal/>
      </border>
    </dxf>
    <dxf>
      <border outline="0">
        <top style="thin">
          <color theme="5"/>
        </top>
        <bottom style="thin">
          <color theme="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04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2E4376-12B5-4799-A920-F068C743AB5F}" name="Таблица1" displayName="Таблица1" ref="A1:S441" totalsRowShown="0" headerRowDxfId="21" dataDxfId="20" tableBorderDxfId="19">
  <autoFilter ref="A1:S441" xr:uid="{8D9F2714-287A-43E0-ADBB-EB0A15AA67F0}"/>
  <tableColumns count="19">
    <tableColumn id="1" xr3:uid="{0CA7F0F3-6E72-496B-B8FD-5333529E18D4}" name="Столбец1" dataDxfId="18">
      <calculatedColumnFormula>CONCATENATE(B2,", ",M2, " с решеткой из ореха/мербау")</calculatedColumnFormula>
    </tableColumn>
    <tableColumn id="2" xr3:uid="{7924A196-C27D-4570-BAFC-00D08E29E7BC}" name="Марка конвектора" dataDxfId="17"/>
    <tableColumn id="11" xr3:uid="{ACCF149C-7B24-434A-9D24-483875B13FA1}" name="ADSK_Код изделия##OTHER##" dataDxfId="16"/>
    <tableColumn id="21" xr3:uid="{85B7F4EC-4168-4D52-B7FB-9F84D333B55B}" name="Описание##OTHER##" dataDxfId="15"/>
    <tableColumn id="4" xr3:uid="{BD7CADBD-3888-4E2B-BADC-CD80612EF913}" name="H##LENGTH##MILLIMETERS" dataDxfId="14"/>
    <tableColumn id="5" xr3:uid="{F30A967C-6902-4A3E-A6F8-599B3D3EE3AC}" name="B##LENGTH##MILLIMETERS" dataDxfId="13"/>
    <tableColumn id="6" xr3:uid="{AE0B527C-BD73-4AAE-8CD6-BDC70A8DCFD8}" name="L##LENGTH##MILLIMETERS" dataDxfId="12"/>
    <tableColumn id="7" xr3:uid="{2CE007F8-BCE1-46DC-A168-5D3A33723A02}" name="Qну_dT70##HVAC_HEATING_LOAD##WATTS" dataDxfId="11"/>
    <tableColumn id="8" xr3:uid="{DD564B9C-EC61-4082-B0D4-27548A91770A}" name="Qну_dT60##HVAC_HEATING_LOAD##WATTS" dataDxfId="10"/>
    <tableColumn id="9" xr3:uid="{6BB490C8-17D4-4432-AEC7-980E2B8429EA}" name="Qну_dT50##HVAC_HEATING_LOAD##WATTS" dataDxfId="9"/>
    <tableColumn id="10" xr3:uid="{8584D880-1A0A-4B6A-96E6-10D8E59B3BF8}" name="ADSK_Номинальная мощность##ELECTRICAL_POWER##WATTS" dataDxfId="8"/>
    <tableColumn id="12" xr3:uid="{D0808F8A-68F9-4902-A3EA-99B2F3C67882}" name="Тип отопительного прибора##OTHER##" dataDxfId="7"/>
    <tableColumn id="3" xr3:uid="{68C5FC4F-38C7-49C5-92DD-94BD86C25F1E}" name="ADSK_Наименование краткое##OTHER##" dataDxfId="6"/>
    <tableColumn id="19" xr3:uid="{14A7F299-599B-4EF6-BEF3-7024049E7476}" name="ADSK_Наименование##OTHER##" dataDxfId="5">
      <calculatedColumnFormula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calculatedColumnFormula>
    </tableColumn>
    <tableColumn id="13" xr3:uid="{E7DA3872-0DD5-4769-B8BD-8E9FD956DDFA}" name="Межосевое расстояние##LENGTH##MILLIMETERS" dataDxfId="4"/>
    <tableColumn id="17" xr3:uid="{9F66F2EC-9F78-4E23-AECA-11A35A06897B}" name="A##length##millimeters" dataDxfId="3"/>
    <tableColumn id="14" xr3:uid="{2CF23F35-BC87-4966-9F3A-D6373FEEF0E9}" name="ADSK_Завод-изготовитель##OTHER##" dataDxfId="2"/>
    <tableColumn id="15" xr3:uid="{BA67CFA6-DB68-49C2-AFEC-83854B1EBB71}" name="ADSK_Масса_Текст##OTHER##" dataDxfId="1"/>
    <tableColumn id="16" xr3:uid="{CA9C7733-1413-402A-B729-7506049CDCBB}" name="URL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vnutripolnye-konvektory/golfstrim12-24v-otoplenie-okhlazhdenie-vlazhnye-pomeshcheniya/" TargetMode="External"/><Relationship Id="rId1" Type="http://schemas.openxmlformats.org/officeDocument/2006/relationships/hyperlink" Target="https://isoterm.ru/product/vnutripolnye-konvektory/golfstrim12-24v-otoplenie-okhlazhdenie-vlazhnye-pomeshcheniya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1"/>
  <sheetViews>
    <sheetView tabSelected="1" topLeftCell="P1" zoomScale="85" zoomScaleNormal="85" workbookViewId="0">
      <selection activeCell="R2" sqref="R2"/>
    </sheetView>
  </sheetViews>
  <sheetFormatPr defaultRowHeight="15" x14ac:dyDescent="0.25"/>
  <cols>
    <col min="1" max="1" width="77.7109375" bestFit="1" customWidth="1"/>
    <col min="2" max="2" width="20.5703125" bestFit="1" customWidth="1"/>
    <col min="3" max="3" width="20.5703125" customWidth="1"/>
    <col min="4" max="4" width="51.42578125" bestFit="1" customWidth="1"/>
    <col min="6" max="6" width="27.85546875" bestFit="1" customWidth="1"/>
    <col min="7" max="7" width="27.7109375" bestFit="1" customWidth="1"/>
    <col min="8" max="8" width="27.42578125" bestFit="1" customWidth="1"/>
    <col min="9" max="10" width="43.140625" bestFit="1" customWidth="1"/>
    <col min="11" max="11" width="61.140625" bestFit="1" customWidth="1"/>
    <col min="12" max="12" width="27" style="2" bestFit="1" customWidth="1"/>
    <col min="13" max="13" width="39.7109375" bestFit="1" customWidth="1"/>
    <col min="14" max="14" width="152.42578125" bestFit="1" customWidth="1"/>
    <col min="15" max="15" width="39.7109375" customWidth="1"/>
    <col min="16" max="16" width="49" bestFit="1" customWidth="1"/>
    <col min="17" max="17" width="25" bestFit="1" customWidth="1"/>
    <col min="18" max="18" width="44.140625" bestFit="1" customWidth="1"/>
    <col min="19" max="19" width="114.28515625" bestFit="1" customWidth="1"/>
    <col min="20" max="20" width="41" customWidth="1"/>
    <col min="21" max="21" width="50.42578125" bestFit="1" customWidth="1"/>
    <col min="22" max="22" width="2" bestFit="1" customWidth="1"/>
  </cols>
  <sheetData>
    <row r="1" spans="1:20" ht="25.15" customHeight="1" x14ac:dyDescent="0.25">
      <c r="A1" s="6" t="s">
        <v>11</v>
      </c>
      <c r="B1" s="7" t="s">
        <v>0</v>
      </c>
      <c r="C1" s="7" t="s">
        <v>22</v>
      </c>
      <c r="D1" s="7" t="s">
        <v>19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18</v>
      </c>
      <c r="L1" s="7" t="s">
        <v>10</v>
      </c>
      <c r="M1" s="7" t="s">
        <v>16</v>
      </c>
      <c r="N1" s="7" t="s">
        <v>17</v>
      </c>
      <c r="O1" s="7" t="s">
        <v>8</v>
      </c>
      <c r="P1" s="7" t="s">
        <v>14</v>
      </c>
      <c r="Q1" s="11" t="s">
        <v>15</v>
      </c>
      <c r="R1" s="11" t="s">
        <v>245</v>
      </c>
      <c r="S1" s="8" t="s">
        <v>9</v>
      </c>
      <c r="T1" s="12" t="s">
        <v>23</v>
      </c>
    </row>
    <row r="2" spans="1:20" ht="15" customHeight="1" x14ac:dyDescent="0.25">
      <c r="A2" s="4" t="str">
        <f t="shared" ref="A2:A33" si="0">CONCATENATE(B2,", ",M2, " с решеткой из алюминия натурального цвета")</f>
        <v>Гольфстрим-В, КВОК 12/24 В-27.11.060 с решеткой из алюминия натурального цвета</v>
      </c>
      <c r="B2" s="3" t="s">
        <v>13</v>
      </c>
      <c r="C2" s="3" t="s">
        <v>24</v>
      </c>
      <c r="D2" s="4" t="s">
        <v>20</v>
      </c>
      <c r="E2" s="3">
        <v>110</v>
      </c>
      <c r="F2" s="3">
        <v>272</v>
      </c>
      <c r="G2" s="3">
        <v>600</v>
      </c>
      <c r="H2" s="9">
        <v>761</v>
      </c>
      <c r="I2" s="9">
        <v>649</v>
      </c>
      <c r="J2" s="9">
        <v>538</v>
      </c>
      <c r="K2" s="10">
        <v>5</v>
      </c>
      <c r="L2" s="3" t="s">
        <v>12</v>
      </c>
      <c r="M2" s="3" t="s">
        <v>24</v>
      </c>
      <c r="N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 мм, глубина=272 мм.</v>
      </c>
      <c r="O2" s="3">
        <v>50</v>
      </c>
      <c r="P2" s="3">
        <v>45</v>
      </c>
      <c r="Q2" s="3" t="s">
        <v>1</v>
      </c>
      <c r="R2" s="3">
        <v>0</v>
      </c>
      <c r="S2" s="13" t="s">
        <v>244</v>
      </c>
      <c r="T2" s="5">
        <v>135</v>
      </c>
    </row>
    <row r="3" spans="1:20" ht="15" customHeight="1" x14ac:dyDescent="0.25">
      <c r="A3" s="4" t="str">
        <f t="shared" si="0"/>
        <v>Гольфстрим-В, КВОК 12/24 В-27.11.070 с решеткой из алюминия натурального цвета</v>
      </c>
      <c r="B3" s="3" t="s">
        <v>13</v>
      </c>
      <c r="C3" s="3" t="s">
        <v>25</v>
      </c>
      <c r="D3" s="4" t="s">
        <v>20</v>
      </c>
      <c r="E3" s="3">
        <v>110</v>
      </c>
      <c r="F3" s="3">
        <v>272</v>
      </c>
      <c r="G3" s="3">
        <v>700</v>
      </c>
      <c r="H3" s="9">
        <v>1122</v>
      </c>
      <c r="I3" s="9">
        <v>957</v>
      </c>
      <c r="J3" s="9">
        <v>793</v>
      </c>
      <c r="K3" s="10">
        <v>5</v>
      </c>
      <c r="L3" s="3" t="s">
        <v>12</v>
      </c>
      <c r="M3" s="3" t="s">
        <v>25</v>
      </c>
      <c r="N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длина=700 мм, глубина=272 мм.</v>
      </c>
      <c r="O3" s="3">
        <v>50</v>
      </c>
      <c r="P3" s="3">
        <v>45</v>
      </c>
      <c r="Q3" s="3" t="s">
        <v>1</v>
      </c>
      <c r="R3" s="3">
        <v>0</v>
      </c>
      <c r="S3" s="13" t="s">
        <v>244</v>
      </c>
      <c r="T3" s="5">
        <v>135</v>
      </c>
    </row>
    <row r="4" spans="1:20" x14ac:dyDescent="0.25">
      <c r="A4" s="4" t="str">
        <f t="shared" si="0"/>
        <v>Гольфстрим-В, КВОК 12/24 В-27.11.080 с решеткой из алюминия натурального цвета</v>
      </c>
      <c r="B4" s="3" t="s">
        <v>13</v>
      </c>
      <c r="C4" s="3" t="s">
        <v>26</v>
      </c>
      <c r="D4" s="4" t="s">
        <v>20</v>
      </c>
      <c r="E4" s="3">
        <v>110</v>
      </c>
      <c r="F4" s="3">
        <v>272</v>
      </c>
      <c r="G4" s="3">
        <v>800</v>
      </c>
      <c r="H4" s="9">
        <v>1163</v>
      </c>
      <c r="I4" s="9">
        <v>993</v>
      </c>
      <c r="J4" s="9">
        <v>823</v>
      </c>
      <c r="K4" s="10">
        <v>10</v>
      </c>
      <c r="L4" s="3" t="s">
        <v>12</v>
      </c>
      <c r="M4" s="3" t="s">
        <v>26</v>
      </c>
      <c r="N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длина=800 мм, глубина=272 мм.</v>
      </c>
      <c r="O4" s="3">
        <v>50</v>
      </c>
      <c r="P4" s="3">
        <v>45</v>
      </c>
      <c r="Q4" s="3" t="s">
        <v>1</v>
      </c>
      <c r="R4" s="3">
        <v>0</v>
      </c>
      <c r="S4" s="13" t="s">
        <v>244</v>
      </c>
      <c r="T4" s="5">
        <v>135</v>
      </c>
    </row>
    <row r="5" spans="1:20" x14ac:dyDescent="0.25">
      <c r="A5" s="4" t="str">
        <f t="shared" si="0"/>
        <v>Гольфстрим-В, КВОК 12/24 В-27.11.090 с решеткой из алюминия натурального цвета</v>
      </c>
      <c r="B5" s="3" t="s">
        <v>13</v>
      </c>
      <c r="C5" s="3" t="s">
        <v>27</v>
      </c>
      <c r="D5" s="4" t="s">
        <v>20</v>
      </c>
      <c r="E5" s="3">
        <v>110</v>
      </c>
      <c r="F5" s="3">
        <v>272</v>
      </c>
      <c r="G5" s="3">
        <v>900</v>
      </c>
      <c r="H5" s="9">
        <v>1530</v>
      </c>
      <c r="I5" s="9">
        <v>1305</v>
      </c>
      <c r="J5" s="9">
        <v>1082</v>
      </c>
      <c r="K5" s="10">
        <v>10</v>
      </c>
      <c r="L5" s="3" t="s">
        <v>12</v>
      </c>
      <c r="M5" s="3" t="s">
        <v>27</v>
      </c>
      <c r="N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длина=900 мм, глубина=272 мм.</v>
      </c>
      <c r="O5" s="3">
        <v>50</v>
      </c>
      <c r="P5" s="3">
        <v>45</v>
      </c>
      <c r="Q5" s="3" t="s">
        <v>1</v>
      </c>
      <c r="R5" s="3">
        <v>0</v>
      </c>
      <c r="S5" s="13" t="s">
        <v>244</v>
      </c>
      <c r="T5" s="5">
        <v>135</v>
      </c>
    </row>
    <row r="6" spans="1:20" x14ac:dyDescent="0.25">
      <c r="A6" s="4" t="str">
        <f t="shared" si="0"/>
        <v>Гольфстрим-В, КВОК 12/24 В-27.11.100 с решеткой из алюминия натурального цвета</v>
      </c>
      <c r="B6" s="3" t="s">
        <v>13</v>
      </c>
      <c r="C6" s="3" t="s">
        <v>28</v>
      </c>
      <c r="D6" s="4" t="s">
        <v>20</v>
      </c>
      <c r="E6" s="3">
        <v>110</v>
      </c>
      <c r="F6" s="3">
        <v>272</v>
      </c>
      <c r="G6" s="3">
        <v>1000</v>
      </c>
      <c r="H6" s="9">
        <v>1890</v>
      </c>
      <c r="I6" s="9">
        <v>1613</v>
      </c>
      <c r="J6" s="9">
        <v>1337</v>
      </c>
      <c r="K6" s="10">
        <v>11</v>
      </c>
      <c r="L6" s="3" t="s">
        <v>12</v>
      </c>
      <c r="M6" s="3" t="s">
        <v>28</v>
      </c>
      <c r="N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длина=1000 мм, глубина=272 мм.</v>
      </c>
      <c r="O6" s="3">
        <v>50</v>
      </c>
      <c r="P6" s="3">
        <v>45</v>
      </c>
      <c r="Q6" s="3" t="s">
        <v>1</v>
      </c>
      <c r="R6" s="3">
        <v>0</v>
      </c>
      <c r="S6" s="13" t="s">
        <v>244</v>
      </c>
      <c r="T6" s="5">
        <v>135</v>
      </c>
    </row>
    <row r="7" spans="1:20" x14ac:dyDescent="0.25">
      <c r="A7" s="4" t="str">
        <f t="shared" si="0"/>
        <v>Гольфстрим-В, КВОК 12/24 В-27.11.110 с решеткой из алюминия натурального цвета</v>
      </c>
      <c r="B7" s="3" t="s">
        <v>13</v>
      </c>
      <c r="C7" s="3" t="s">
        <v>29</v>
      </c>
      <c r="D7" s="4" t="s">
        <v>20</v>
      </c>
      <c r="E7" s="3">
        <v>110</v>
      </c>
      <c r="F7" s="3">
        <v>272</v>
      </c>
      <c r="G7" s="3">
        <v>1100</v>
      </c>
      <c r="H7" s="9">
        <v>2267</v>
      </c>
      <c r="I7" s="9">
        <v>1934</v>
      </c>
      <c r="J7" s="9">
        <v>1603</v>
      </c>
      <c r="K7" s="10">
        <v>11</v>
      </c>
      <c r="L7" s="3" t="s">
        <v>12</v>
      </c>
      <c r="M7" s="3" t="s">
        <v>29</v>
      </c>
      <c r="N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длина=1100 мм, глубина=272 мм.</v>
      </c>
      <c r="O7" s="3">
        <v>50</v>
      </c>
      <c r="P7" s="3">
        <v>45</v>
      </c>
      <c r="Q7" s="3" t="s">
        <v>1</v>
      </c>
      <c r="R7" s="3">
        <v>0</v>
      </c>
      <c r="S7" s="13" t="s">
        <v>244</v>
      </c>
      <c r="T7" s="5">
        <v>135</v>
      </c>
    </row>
    <row r="8" spans="1:20" x14ac:dyDescent="0.25">
      <c r="A8" s="4" t="str">
        <f t="shared" si="0"/>
        <v>Гольфстрим-В, КВОК 12/24 В-27.11.120 с решеткой из алюминия натурального цвета</v>
      </c>
      <c r="B8" s="3" t="s">
        <v>13</v>
      </c>
      <c r="C8" s="3" t="s">
        <v>30</v>
      </c>
      <c r="D8" s="4" t="s">
        <v>20</v>
      </c>
      <c r="E8" s="3">
        <v>110</v>
      </c>
      <c r="F8" s="3">
        <v>272</v>
      </c>
      <c r="G8" s="3">
        <v>1200</v>
      </c>
      <c r="H8" s="9">
        <v>2295</v>
      </c>
      <c r="I8" s="9">
        <v>1958</v>
      </c>
      <c r="J8" s="9">
        <v>1622</v>
      </c>
      <c r="K8" s="10">
        <v>15</v>
      </c>
      <c r="L8" s="3" t="s">
        <v>12</v>
      </c>
      <c r="M8" s="3" t="s">
        <v>30</v>
      </c>
      <c r="N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длина=1200 мм, глубина=272 мм.</v>
      </c>
      <c r="O8" s="3">
        <v>50</v>
      </c>
      <c r="P8" s="3">
        <v>45</v>
      </c>
      <c r="Q8" s="3" t="s">
        <v>1</v>
      </c>
      <c r="R8" s="3">
        <v>0</v>
      </c>
      <c r="S8" s="13" t="s">
        <v>244</v>
      </c>
      <c r="T8" s="5">
        <v>135</v>
      </c>
    </row>
    <row r="9" spans="1:20" x14ac:dyDescent="0.25">
      <c r="A9" s="4" t="str">
        <f t="shared" si="0"/>
        <v>Гольфстрим-В, КВОК 12/24 В-27.11.130 с решеткой из алюминия натурального цвета</v>
      </c>
      <c r="B9" s="3" t="s">
        <v>13</v>
      </c>
      <c r="C9" s="3" t="s">
        <v>31</v>
      </c>
      <c r="D9" s="4" t="s">
        <v>20</v>
      </c>
      <c r="E9" s="3">
        <v>110</v>
      </c>
      <c r="F9" s="3">
        <v>272</v>
      </c>
      <c r="G9" s="3">
        <v>1300</v>
      </c>
      <c r="H9" s="9">
        <v>2659</v>
      </c>
      <c r="I9" s="9">
        <v>2269</v>
      </c>
      <c r="J9" s="9">
        <v>1881</v>
      </c>
      <c r="K9" s="10">
        <v>16</v>
      </c>
      <c r="L9" s="3" t="s">
        <v>12</v>
      </c>
      <c r="M9" s="3" t="s">
        <v>31</v>
      </c>
      <c r="N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длина=1300 мм, глубина=272 мм.</v>
      </c>
      <c r="O9" s="3">
        <v>50</v>
      </c>
      <c r="P9" s="3">
        <v>45</v>
      </c>
      <c r="Q9" s="3" t="s">
        <v>1</v>
      </c>
      <c r="R9" s="3">
        <v>0</v>
      </c>
      <c r="S9" s="13" t="s">
        <v>244</v>
      </c>
      <c r="T9" s="5">
        <v>135</v>
      </c>
    </row>
    <row r="10" spans="1:20" x14ac:dyDescent="0.25">
      <c r="A10" s="4" t="str">
        <f t="shared" si="0"/>
        <v>Гольфстрим-В, КВОК 12/24 В-27.11.140 с решеткой из алюминия натурального цвета</v>
      </c>
      <c r="B10" s="3" t="s">
        <v>13</v>
      </c>
      <c r="C10" s="3" t="s">
        <v>32</v>
      </c>
      <c r="D10" s="4" t="s">
        <v>20</v>
      </c>
      <c r="E10" s="3">
        <v>110</v>
      </c>
      <c r="F10" s="3">
        <v>272</v>
      </c>
      <c r="G10" s="3">
        <v>1400</v>
      </c>
      <c r="H10" s="9">
        <v>3024</v>
      </c>
      <c r="I10" s="9">
        <v>2580</v>
      </c>
      <c r="J10" s="9">
        <v>2138</v>
      </c>
      <c r="K10" s="10">
        <v>16</v>
      </c>
      <c r="L10" s="3" t="s">
        <v>12</v>
      </c>
      <c r="M10" s="3" t="s">
        <v>32</v>
      </c>
      <c r="N1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длина=1400 мм, глубина=272 мм.</v>
      </c>
      <c r="O10" s="3">
        <v>50</v>
      </c>
      <c r="P10" s="3">
        <v>45</v>
      </c>
      <c r="Q10" s="3" t="s">
        <v>1</v>
      </c>
      <c r="R10" s="3">
        <v>0</v>
      </c>
      <c r="S10" s="13" t="s">
        <v>244</v>
      </c>
      <c r="T10" s="5">
        <v>135</v>
      </c>
    </row>
    <row r="11" spans="1:20" x14ac:dyDescent="0.25">
      <c r="A11" s="4" t="str">
        <f t="shared" si="0"/>
        <v>Гольфстрим-В, КВОК 12/24 В-27.11.150 с решеткой из алюминия натурального цвета</v>
      </c>
      <c r="B11" s="3" t="s">
        <v>13</v>
      </c>
      <c r="C11" s="3" t="s">
        <v>33</v>
      </c>
      <c r="D11" s="4" t="s">
        <v>20</v>
      </c>
      <c r="E11" s="3">
        <v>110</v>
      </c>
      <c r="F11" s="3">
        <v>272</v>
      </c>
      <c r="G11" s="3">
        <v>1500</v>
      </c>
      <c r="H11" s="9">
        <v>3386</v>
      </c>
      <c r="I11" s="9">
        <v>2889</v>
      </c>
      <c r="J11" s="9">
        <v>2394</v>
      </c>
      <c r="K11" s="10">
        <v>16</v>
      </c>
      <c r="L11" s="3" t="s">
        <v>12</v>
      </c>
      <c r="M11" s="3" t="s">
        <v>33</v>
      </c>
      <c r="N1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длина=1500 мм, глубина=272 мм.</v>
      </c>
      <c r="O11" s="3">
        <v>50</v>
      </c>
      <c r="P11" s="3">
        <v>45</v>
      </c>
      <c r="Q11" s="3" t="s">
        <v>1</v>
      </c>
      <c r="R11" s="3">
        <v>0</v>
      </c>
      <c r="S11" s="13" t="s">
        <v>244</v>
      </c>
      <c r="T11" s="5">
        <v>135</v>
      </c>
    </row>
    <row r="12" spans="1:20" x14ac:dyDescent="0.25">
      <c r="A12" s="4" t="str">
        <f t="shared" si="0"/>
        <v>Гольфстрим-В, КВОК 12/24 В-27.11.160 с решеткой из алюминия натурального цвета</v>
      </c>
      <c r="B12" s="3" t="s">
        <v>13</v>
      </c>
      <c r="C12" s="3" t="s">
        <v>34</v>
      </c>
      <c r="D12" s="4" t="s">
        <v>20</v>
      </c>
      <c r="E12" s="3">
        <v>110</v>
      </c>
      <c r="F12" s="3">
        <v>272</v>
      </c>
      <c r="G12" s="3">
        <v>1600</v>
      </c>
      <c r="H12" s="9">
        <v>3424</v>
      </c>
      <c r="I12" s="9">
        <v>2922</v>
      </c>
      <c r="J12" s="9">
        <v>2421</v>
      </c>
      <c r="K12" s="10">
        <v>20</v>
      </c>
      <c r="L12" s="3" t="s">
        <v>12</v>
      </c>
      <c r="M12" s="3" t="s">
        <v>34</v>
      </c>
      <c r="N1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длина=1600 мм, глубина=272 мм.</v>
      </c>
      <c r="O12" s="3">
        <v>50</v>
      </c>
      <c r="P12" s="3">
        <v>45</v>
      </c>
      <c r="Q12" s="3" t="s">
        <v>1</v>
      </c>
      <c r="R12" s="3">
        <v>0</v>
      </c>
      <c r="S12" s="13" t="s">
        <v>244</v>
      </c>
      <c r="T12" s="5">
        <v>135</v>
      </c>
    </row>
    <row r="13" spans="1:20" x14ac:dyDescent="0.25">
      <c r="A13" s="4" t="str">
        <f t="shared" si="0"/>
        <v>Гольфстрим-В, КВОК 12/24 В-27.11.170 с решеткой из алюминия натурального цвета</v>
      </c>
      <c r="B13" s="3" t="s">
        <v>13</v>
      </c>
      <c r="C13" s="3" t="s">
        <v>35</v>
      </c>
      <c r="D13" s="4" t="s">
        <v>20</v>
      </c>
      <c r="E13" s="3">
        <v>110</v>
      </c>
      <c r="F13" s="3">
        <v>272</v>
      </c>
      <c r="G13" s="3">
        <v>1700</v>
      </c>
      <c r="H13" s="9">
        <v>3793</v>
      </c>
      <c r="I13" s="9">
        <v>3236</v>
      </c>
      <c r="J13" s="9">
        <v>2682</v>
      </c>
      <c r="K13" s="10">
        <v>21</v>
      </c>
      <c r="L13" s="3" t="s">
        <v>12</v>
      </c>
      <c r="M13" s="3" t="s">
        <v>35</v>
      </c>
      <c r="N1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длина=1700 мм, глубина=272 мм.</v>
      </c>
      <c r="O13" s="3">
        <v>50</v>
      </c>
      <c r="P13" s="3">
        <v>45</v>
      </c>
      <c r="Q13" s="3" t="s">
        <v>1</v>
      </c>
      <c r="R13" s="3">
        <v>0</v>
      </c>
      <c r="S13" s="13" t="s">
        <v>244</v>
      </c>
      <c r="T13" s="5">
        <v>135</v>
      </c>
    </row>
    <row r="14" spans="1:20" x14ac:dyDescent="0.25">
      <c r="A14" s="4" t="str">
        <f t="shared" si="0"/>
        <v>Гольфстрим-В, КВОК 12/24 В-27.11.180 с решеткой из алюминия натурального цвета</v>
      </c>
      <c r="B14" s="3" t="s">
        <v>13</v>
      </c>
      <c r="C14" s="3" t="s">
        <v>36</v>
      </c>
      <c r="D14" s="4" t="s">
        <v>20</v>
      </c>
      <c r="E14" s="3">
        <v>110</v>
      </c>
      <c r="F14" s="3">
        <v>272</v>
      </c>
      <c r="G14" s="3">
        <v>1800</v>
      </c>
      <c r="H14" s="9">
        <v>4155</v>
      </c>
      <c r="I14" s="9">
        <v>3545</v>
      </c>
      <c r="J14" s="9">
        <v>2938</v>
      </c>
      <c r="K14" s="10">
        <v>22</v>
      </c>
      <c r="L14" s="3" t="s">
        <v>12</v>
      </c>
      <c r="M14" s="3" t="s">
        <v>36</v>
      </c>
      <c r="N1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длина=1800 мм, глубина=272 мм.</v>
      </c>
      <c r="O14" s="3">
        <v>50</v>
      </c>
      <c r="P14" s="3">
        <v>45</v>
      </c>
      <c r="Q14" s="3" t="s">
        <v>1</v>
      </c>
      <c r="R14" s="3">
        <v>0</v>
      </c>
      <c r="S14" s="13" t="s">
        <v>244</v>
      </c>
      <c r="T14" s="5">
        <v>135</v>
      </c>
    </row>
    <row r="15" spans="1:20" x14ac:dyDescent="0.25">
      <c r="A15" s="4" t="str">
        <f t="shared" si="0"/>
        <v>Гольфстрим-В, КВОК 12/24 В-27.11.190 с решеткой из алюминия натурального цвета</v>
      </c>
      <c r="B15" s="3" t="s">
        <v>13</v>
      </c>
      <c r="C15" s="3" t="s">
        <v>37</v>
      </c>
      <c r="D15" s="4" t="s">
        <v>20</v>
      </c>
      <c r="E15" s="3">
        <v>110</v>
      </c>
      <c r="F15" s="3">
        <v>272</v>
      </c>
      <c r="G15" s="3">
        <v>1900</v>
      </c>
      <c r="H15" s="9">
        <v>4516</v>
      </c>
      <c r="I15" s="9">
        <v>3853</v>
      </c>
      <c r="J15" s="9">
        <v>3193</v>
      </c>
      <c r="K15" s="10">
        <v>22</v>
      </c>
      <c r="L15" s="3" t="s">
        <v>12</v>
      </c>
      <c r="M15" s="3" t="s">
        <v>37</v>
      </c>
      <c r="N1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длина=1900 мм, глубина=272 мм.</v>
      </c>
      <c r="O15" s="3">
        <v>50</v>
      </c>
      <c r="P15" s="3">
        <v>45</v>
      </c>
      <c r="Q15" s="3" t="s">
        <v>1</v>
      </c>
      <c r="R15" s="3">
        <v>0</v>
      </c>
      <c r="S15" s="13" t="s">
        <v>244</v>
      </c>
      <c r="T15" s="5">
        <v>135</v>
      </c>
    </row>
    <row r="16" spans="1:20" x14ac:dyDescent="0.25">
      <c r="A16" s="4" t="str">
        <f t="shared" si="0"/>
        <v>Гольфстрим-В, КВОК 12/24 В-27.11.200 с решеткой из алюминия натурального цвета</v>
      </c>
      <c r="B16" s="3" t="s">
        <v>13</v>
      </c>
      <c r="C16" s="3" t="s">
        <v>38</v>
      </c>
      <c r="D16" s="4" t="s">
        <v>20</v>
      </c>
      <c r="E16" s="3">
        <v>110</v>
      </c>
      <c r="F16" s="3">
        <v>272</v>
      </c>
      <c r="G16" s="3">
        <v>2000</v>
      </c>
      <c r="H16" s="9">
        <v>4558</v>
      </c>
      <c r="I16" s="9">
        <v>3889</v>
      </c>
      <c r="J16" s="9">
        <v>3223</v>
      </c>
      <c r="K16" s="10">
        <v>22</v>
      </c>
      <c r="L16" s="3" t="s">
        <v>12</v>
      </c>
      <c r="M16" s="3" t="s">
        <v>38</v>
      </c>
      <c r="N1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длина=2000 мм, глубина=272 мм.</v>
      </c>
      <c r="O16" s="3">
        <v>50</v>
      </c>
      <c r="P16" s="3">
        <v>45</v>
      </c>
      <c r="Q16" s="3" t="s">
        <v>1</v>
      </c>
      <c r="R16" s="3">
        <v>0</v>
      </c>
      <c r="S16" s="13" t="s">
        <v>244</v>
      </c>
      <c r="T16" s="5">
        <v>135</v>
      </c>
    </row>
    <row r="17" spans="1:20" x14ac:dyDescent="0.25">
      <c r="A17" s="4" t="str">
        <f t="shared" si="0"/>
        <v>Гольфстрим-В, КВОК 12/24 В-27.11.210 с решеткой из алюминия натурального цвета</v>
      </c>
      <c r="B17" s="3" t="s">
        <v>13</v>
      </c>
      <c r="C17" s="3" t="s">
        <v>39</v>
      </c>
      <c r="D17" s="4" t="s">
        <v>20</v>
      </c>
      <c r="E17" s="3">
        <v>110</v>
      </c>
      <c r="F17" s="3">
        <v>272</v>
      </c>
      <c r="G17" s="3">
        <v>2100</v>
      </c>
      <c r="H17" s="9">
        <v>5247</v>
      </c>
      <c r="I17" s="9">
        <v>4476</v>
      </c>
      <c r="J17" s="9">
        <v>3710</v>
      </c>
      <c r="K17" s="10">
        <v>30</v>
      </c>
      <c r="L17" s="3" t="s">
        <v>12</v>
      </c>
      <c r="M17" s="3" t="s">
        <v>39</v>
      </c>
      <c r="N1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длина=2100 мм, глубина=272 мм.</v>
      </c>
      <c r="O17" s="3">
        <v>50</v>
      </c>
      <c r="P17" s="3">
        <v>45</v>
      </c>
      <c r="Q17" s="3" t="s">
        <v>1</v>
      </c>
      <c r="R17" s="3">
        <v>0</v>
      </c>
      <c r="S17" s="13" t="s">
        <v>244</v>
      </c>
      <c r="T17" s="5">
        <v>135</v>
      </c>
    </row>
    <row r="18" spans="1:20" x14ac:dyDescent="0.25">
      <c r="A18" s="4" t="str">
        <f t="shared" si="0"/>
        <v>Гольфстрим-В, КВОК 12/24 В-27.11.220 с решеткой из алюминия натурального цвета</v>
      </c>
      <c r="B18" s="3" t="s">
        <v>13</v>
      </c>
      <c r="C18" s="3" t="s">
        <v>40</v>
      </c>
      <c r="D18" s="4" t="s">
        <v>20</v>
      </c>
      <c r="E18" s="3">
        <v>110</v>
      </c>
      <c r="F18" s="3">
        <v>272</v>
      </c>
      <c r="G18" s="3">
        <v>2200</v>
      </c>
      <c r="H18" s="9">
        <v>5608</v>
      </c>
      <c r="I18" s="9">
        <v>4784</v>
      </c>
      <c r="J18" s="9">
        <v>3965</v>
      </c>
      <c r="K18" s="10">
        <v>31</v>
      </c>
      <c r="L18" s="3" t="s">
        <v>12</v>
      </c>
      <c r="M18" s="3" t="s">
        <v>40</v>
      </c>
      <c r="N1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длина=2200 мм, глубина=272 мм.</v>
      </c>
      <c r="O18" s="3">
        <v>50</v>
      </c>
      <c r="P18" s="3">
        <v>45</v>
      </c>
      <c r="Q18" s="3" t="s">
        <v>1</v>
      </c>
      <c r="R18" s="3">
        <v>0</v>
      </c>
      <c r="S18" s="13" t="s">
        <v>244</v>
      </c>
      <c r="T18" s="5">
        <v>135</v>
      </c>
    </row>
    <row r="19" spans="1:20" x14ac:dyDescent="0.25">
      <c r="A19" s="4" t="str">
        <f t="shared" si="0"/>
        <v>Гольфстрим-В, КВОК 12/24 В-27.11.230 с решеткой из алюминия натурального цвета</v>
      </c>
      <c r="B19" s="3" t="s">
        <v>13</v>
      </c>
      <c r="C19" s="3" t="s">
        <v>41</v>
      </c>
      <c r="D19" s="4" t="s">
        <v>20</v>
      </c>
      <c r="E19" s="3">
        <v>110</v>
      </c>
      <c r="F19" s="3">
        <v>272</v>
      </c>
      <c r="G19" s="3">
        <v>2300</v>
      </c>
      <c r="H19" s="9">
        <v>5976</v>
      </c>
      <c r="I19" s="9">
        <v>5099</v>
      </c>
      <c r="J19" s="9">
        <v>4226</v>
      </c>
      <c r="K19" s="10">
        <v>31</v>
      </c>
      <c r="L19" s="3" t="s">
        <v>12</v>
      </c>
      <c r="M19" s="3" t="s">
        <v>41</v>
      </c>
      <c r="N1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длина=2300 мм, глубина=272 мм.</v>
      </c>
      <c r="O19" s="3">
        <v>50</v>
      </c>
      <c r="P19" s="3">
        <v>45</v>
      </c>
      <c r="Q19" s="3" t="s">
        <v>1</v>
      </c>
      <c r="R19" s="3">
        <v>0</v>
      </c>
      <c r="S19" s="13" t="s">
        <v>244</v>
      </c>
      <c r="T19" s="5">
        <v>135</v>
      </c>
    </row>
    <row r="20" spans="1:20" x14ac:dyDescent="0.25">
      <c r="A20" s="4" t="str">
        <f t="shared" si="0"/>
        <v>Гольфстрим-В, КВОК 12/24 В-27.11.240 с решеткой из алюминия натурального цвета</v>
      </c>
      <c r="B20" s="3" t="s">
        <v>13</v>
      </c>
      <c r="C20" s="3" t="s">
        <v>42</v>
      </c>
      <c r="D20" s="4" t="s">
        <v>20</v>
      </c>
      <c r="E20" s="3">
        <v>110</v>
      </c>
      <c r="F20" s="3">
        <v>272</v>
      </c>
      <c r="G20" s="3">
        <v>2400</v>
      </c>
      <c r="H20" s="9">
        <v>6338</v>
      </c>
      <c r="I20" s="9">
        <v>5408</v>
      </c>
      <c r="J20" s="9">
        <v>4482</v>
      </c>
      <c r="K20" s="10">
        <v>32</v>
      </c>
      <c r="L20" s="3" t="s">
        <v>12</v>
      </c>
      <c r="M20" s="3" t="s">
        <v>42</v>
      </c>
      <c r="N2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длина=2400 мм, глубина=272 мм.</v>
      </c>
      <c r="O20" s="3">
        <v>50</v>
      </c>
      <c r="P20" s="3">
        <v>45</v>
      </c>
      <c r="Q20" s="3" t="s">
        <v>1</v>
      </c>
      <c r="R20" s="3">
        <v>0</v>
      </c>
      <c r="S20" s="13" t="s">
        <v>244</v>
      </c>
      <c r="T20" s="5">
        <v>135</v>
      </c>
    </row>
    <row r="21" spans="1:20" x14ac:dyDescent="0.25">
      <c r="A21" s="4" t="str">
        <f t="shared" si="0"/>
        <v>Гольфстрим-В, КВОК 12/24 В-27.11.250 с решеткой из алюминия натурального цвета</v>
      </c>
      <c r="B21" s="3" t="s">
        <v>13</v>
      </c>
      <c r="C21" s="3" t="s">
        <v>43</v>
      </c>
      <c r="D21" s="4" t="s">
        <v>20</v>
      </c>
      <c r="E21" s="3">
        <v>110</v>
      </c>
      <c r="F21" s="3">
        <v>272</v>
      </c>
      <c r="G21" s="3">
        <v>2500</v>
      </c>
      <c r="H21" s="9">
        <v>6699</v>
      </c>
      <c r="I21" s="9">
        <v>5716</v>
      </c>
      <c r="J21" s="9">
        <v>4737</v>
      </c>
      <c r="K21" s="10">
        <v>32</v>
      </c>
      <c r="L21" s="3" t="s">
        <v>12</v>
      </c>
      <c r="M21" s="3" t="s">
        <v>43</v>
      </c>
      <c r="N2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длина=2500 мм, глубина=272 мм.</v>
      </c>
      <c r="O21" s="3">
        <v>50</v>
      </c>
      <c r="P21" s="3">
        <v>45</v>
      </c>
      <c r="Q21" s="3" t="s">
        <v>1</v>
      </c>
      <c r="R21" s="3">
        <v>0</v>
      </c>
      <c r="S21" s="13" t="s">
        <v>244</v>
      </c>
      <c r="T21" s="5">
        <v>135</v>
      </c>
    </row>
    <row r="22" spans="1:20" x14ac:dyDescent="0.25">
      <c r="A22" s="4" t="str">
        <f t="shared" si="0"/>
        <v>Гольфстрим-В, КВОК 12/24 В-27.11.260 с решеткой из алюминия натурального цвета</v>
      </c>
      <c r="B22" s="3" t="s">
        <v>13</v>
      </c>
      <c r="C22" s="3" t="s">
        <v>44</v>
      </c>
      <c r="D22" s="4" t="s">
        <v>20</v>
      </c>
      <c r="E22" s="3">
        <v>110</v>
      </c>
      <c r="F22" s="3">
        <v>272</v>
      </c>
      <c r="G22" s="3">
        <v>2600</v>
      </c>
      <c r="H22" s="9">
        <v>6741</v>
      </c>
      <c r="I22" s="9">
        <v>5751</v>
      </c>
      <c r="J22" s="9">
        <v>4767</v>
      </c>
      <c r="K22" s="10">
        <v>32</v>
      </c>
      <c r="L22" s="3" t="s">
        <v>12</v>
      </c>
      <c r="M22" s="3" t="s">
        <v>44</v>
      </c>
      <c r="N2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длина=2600 мм, глубина=272 мм.</v>
      </c>
      <c r="O22" s="3">
        <v>50</v>
      </c>
      <c r="P22" s="3">
        <v>45</v>
      </c>
      <c r="Q22" s="3" t="s">
        <v>1</v>
      </c>
      <c r="R22" s="3">
        <v>0</v>
      </c>
      <c r="S22" s="13" t="s">
        <v>244</v>
      </c>
      <c r="T22" s="5">
        <v>135</v>
      </c>
    </row>
    <row r="23" spans="1:20" x14ac:dyDescent="0.25">
      <c r="A23" s="4" t="str">
        <f t="shared" si="0"/>
        <v>Гольфстрим-В, КВОК 12/24 В-27.11.270 с решеткой из алюминия натурального цвета</v>
      </c>
      <c r="B23" s="3" t="s">
        <v>13</v>
      </c>
      <c r="C23" s="3" t="s">
        <v>45</v>
      </c>
      <c r="D23" s="4" t="s">
        <v>20</v>
      </c>
      <c r="E23" s="3">
        <v>110</v>
      </c>
      <c r="F23" s="3">
        <v>272</v>
      </c>
      <c r="G23" s="3">
        <v>2700</v>
      </c>
      <c r="H23" s="9">
        <v>7107</v>
      </c>
      <c r="I23" s="9">
        <v>6064</v>
      </c>
      <c r="J23" s="9">
        <v>5026</v>
      </c>
      <c r="K23" s="10">
        <v>37</v>
      </c>
      <c r="L23" s="3" t="s">
        <v>12</v>
      </c>
      <c r="M23" s="3" t="s">
        <v>45</v>
      </c>
      <c r="N2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длина=2700 мм, глубина=272 мм.</v>
      </c>
      <c r="O23" s="3">
        <v>50</v>
      </c>
      <c r="P23" s="3">
        <v>45</v>
      </c>
      <c r="Q23" s="3" t="s">
        <v>1</v>
      </c>
      <c r="R23" s="3">
        <v>0</v>
      </c>
      <c r="S23" s="13" t="s">
        <v>244</v>
      </c>
      <c r="T23" s="5">
        <v>135</v>
      </c>
    </row>
    <row r="24" spans="1:20" x14ac:dyDescent="0.25">
      <c r="A24" s="4" t="str">
        <f t="shared" si="0"/>
        <v>Гольфстрим-В, КВОК 12/24 В-27.11.280 с решеткой из алюминия натурального цвета</v>
      </c>
      <c r="B24" s="3" t="s">
        <v>13</v>
      </c>
      <c r="C24" s="3" t="s">
        <v>46</v>
      </c>
      <c r="D24" s="4" t="s">
        <v>20</v>
      </c>
      <c r="E24" s="3">
        <v>110</v>
      </c>
      <c r="F24" s="3">
        <v>272</v>
      </c>
      <c r="G24" s="3">
        <v>2800</v>
      </c>
      <c r="H24" s="9">
        <v>7468</v>
      </c>
      <c r="I24" s="9">
        <v>6372</v>
      </c>
      <c r="J24" s="9">
        <v>5281</v>
      </c>
      <c r="K24" s="10">
        <v>37</v>
      </c>
      <c r="L24" s="3" t="s">
        <v>12</v>
      </c>
      <c r="M24" s="3" t="s">
        <v>46</v>
      </c>
      <c r="N2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длина=2800 мм, глубина=272 мм.</v>
      </c>
      <c r="O24" s="3">
        <v>50</v>
      </c>
      <c r="P24" s="3">
        <v>45</v>
      </c>
      <c r="Q24" s="3" t="s">
        <v>1</v>
      </c>
      <c r="R24" s="3">
        <v>0</v>
      </c>
      <c r="S24" s="13" t="s">
        <v>244</v>
      </c>
      <c r="T24" s="5">
        <v>135</v>
      </c>
    </row>
    <row r="25" spans="1:20" x14ac:dyDescent="0.25">
      <c r="A25" s="4" t="str">
        <f t="shared" si="0"/>
        <v>Гольфстрим-В, КВОК 12/24 В-27.11.290 с решеткой из алюминия натурального цвета</v>
      </c>
      <c r="B25" s="3" t="s">
        <v>13</v>
      </c>
      <c r="C25" s="3" t="s">
        <v>47</v>
      </c>
      <c r="D25" s="4" t="s">
        <v>20</v>
      </c>
      <c r="E25" s="3">
        <v>110</v>
      </c>
      <c r="F25" s="3">
        <v>272</v>
      </c>
      <c r="G25" s="3">
        <v>2900</v>
      </c>
      <c r="H25" s="9">
        <v>7833</v>
      </c>
      <c r="I25" s="9">
        <v>6683</v>
      </c>
      <c r="J25" s="9">
        <v>5539</v>
      </c>
      <c r="K25" s="10">
        <v>38</v>
      </c>
      <c r="L25" s="3" t="s">
        <v>12</v>
      </c>
      <c r="M25" s="3" t="s">
        <v>47</v>
      </c>
      <c r="N2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длина=2900 мм, глубина=272 мм.</v>
      </c>
      <c r="O25" s="3">
        <v>50</v>
      </c>
      <c r="P25" s="3">
        <v>45</v>
      </c>
      <c r="Q25" s="3" t="s">
        <v>1</v>
      </c>
      <c r="R25" s="3">
        <v>0</v>
      </c>
      <c r="S25" s="13" t="s">
        <v>244</v>
      </c>
      <c r="T25" s="5">
        <v>135</v>
      </c>
    </row>
    <row r="26" spans="1:20" x14ac:dyDescent="0.25">
      <c r="A26" s="4" t="str">
        <f t="shared" si="0"/>
        <v>Гольфстрим-В, КВОК 12/24 В-27.11.300 с решеткой из алюминия натурального цвета</v>
      </c>
      <c r="B26" s="3" t="s">
        <v>13</v>
      </c>
      <c r="C26" s="3" t="s">
        <v>48</v>
      </c>
      <c r="D26" s="4" t="s">
        <v>20</v>
      </c>
      <c r="E26" s="3">
        <v>110</v>
      </c>
      <c r="F26" s="3">
        <v>272</v>
      </c>
      <c r="G26" s="3">
        <v>3000</v>
      </c>
      <c r="H26" s="9">
        <v>7872</v>
      </c>
      <c r="I26" s="9">
        <v>6717</v>
      </c>
      <c r="J26" s="9">
        <v>5567</v>
      </c>
      <c r="K26" s="10">
        <v>38</v>
      </c>
      <c r="L26" s="3" t="s">
        <v>12</v>
      </c>
      <c r="M26" s="3" t="s">
        <v>48</v>
      </c>
      <c r="N2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длина=3000 мм, глубина=272 мм.</v>
      </c>
      <c r="O26" s="3">
        <v>50</v>
      </c>
      <c r="P26" s="3">
        <v>45</v>
      </c>
      <c r="Q26" s="3" t="s">
        <v>1</v>
      </c>
      <c r="R26" s="3">
        <v>0</v>
      </c>
      <c r="S26" s="13" t="s">
        <v>244</v>
      </c>
      <c r="T26" s="5">
        <v>135</v>
      </c>
    </row>
    <row r="27" spans="1:20" x14ac:dyDescent="0.25">
      <c r="A27" s="4" t="str">
        <f t="shared" si="0"/>
        <v>Гольфстрим-В, КВОК 12/24 В-27.11.310 с решеткой из алюминия натурального цвета</v>
      </c>
      <c r="B27" s="3" t="s">
        <v>13</v>
      </c>
      <c r="C27" s="3" t="s">
        <v>49</v>
      </c>
      <c r="D27" s="4" t="s">
        <v>20</v>
      </c>
      <c r="E27" s="3">
        <v>110</v>
      </c>
      <c r="F27" s="3">
        <v>272</v>
      </c>
      <c r="G27" s="3">
        <v>3100</v>
      </c>
      <c r="H27" s="9">
        <v>6811</v>
      </c>
      <c r="I27" s="9">
        <v>5811</v>
      </c>
      <c r="J27" s="9">
        <v>4816</v>
      </c>
      <c r="K27" s="10">
        <v>37</v>
      </c>
      <c r="L27" s="3" t="s">
        <v>12</v>
      </c>
      <c r="M27" s="3" t="s">
        <v>49</v>
      </c>
      <c r="N2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длина=3100 мм, глубина=272 мм.</v>
      </c>
      <c r="O27" s="3">
        <v>50</v>
      </c>
      <c r="P27" s="3">
        <v>45</v>
      </c>
      <c r="Q27" s="3" t="s">
        <v>1</v>
      </c>
      <c r="R27" s="3">
        <v>0</v>
      </c>
      <c r="S27" s="13" t="s">
        <v>244</v>
      </c>
      <c r="T27" s="5">
        <v>135</v>
      </c>
    </row>
    <row r="28" spans="1:20" x14ac:dyDescent="0.25">
      <c r="A28" s="4" t="str">
        <f t="shared" si="0"/>
        <v>Гольфстрим-В, КВОК 12/24 В-27.11.320 с решеткой из алюминия натурального цвета</v>
      </c>
      <c r="B28" s="3" t="s">
        <v>13</v>
      </c>
      <c r="C28" s="3" t="s">
        <v>50</v>
      </c>
      <c r="D28" s="4" t="s">
        <v>20</v>
      </c>
      <c r="E28" s="3">
        <v>110</v>
      </c>
      <c r="F28" s="3">
        <v>272</v>
      </c>
      <c r="G28" s="3">
        <v>3200</v>
      </c>
      <c r="H28" s="9">
        <v>6849</v>
      </c>
      <c r="I28" s="9">
        <v>5843</v>
      </c>
      <c r="J28" s="9">
        <v>4843</v>
      </c>
      <c r="K28" s="10">
        <v>41</v>
      </c>
      <c r="L28" s="3" t="s">
        <v>12</v>
      </c>
      <c r="M28" s="3" t="s">
        <v>50</v>
      </c>
      <c r="N2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длина=3200 мм, глубина=272 мм.</v>
      </c>
      <c r="O28" s="3">
        <v>50</v>
      </c>
      <c r="P28" s="3">
        <v>45</v>
      </c>
      <c r="Q28" s="3" t="s">
        <v>1</v>
      </c>
      <c r="R28" s="3">
        <v>0</v>
      </c>
      <c r="S28" s="13" t="s">
        <v>244</v>
      </c>
      <c r="T28" s="5">
        <v>135</v>
      </c>
    </row>
    <row r="29" spans="1:20" x14ac:dyDescent="0.25">
      <c r="A29" s="4" t="str">
        <f t="shared" si="0"/>
        <v>Гольфстрим-В, КВОК 12/24 В-27.11.330 с решеткой из алюминия натурального цвета</v>
      </c>
      <c r="B29" s="3" t="s">
        <v>13</v>
      </c>
      <c r="C29" s="3" t="s">
        <v>51</v>
      </c>
      <c r="D29" s="4" t="s">
        <v>20</v>
      </c>
      <c r="E29" s="3">
        <v>110</v>
      </c>
      <c r="F29" s="3">
        <v>272</v>
      </c>
      <c r="G29" s="3">
        <v>3300</v>
      </c>
      <c r="H29" s="9">
        <v>7217</v>
      </c>
      <c r="I29" s="9">
        <v>6158</v>
      </c>
      <c r="J29" s="9">
        <v>5104</v>
      </c>
      <c r="K29" s="10">
        <v>41</v>
      </c>
      <c r="L29" s="3" t="s">
        <v>12</v>
      </c>
      <c r="M29" s="3" t="s">
        <v>51</v>
      </c>
      <c r="N2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длина=3300 мм, глубина=272 мм.</v>
      </c>
      <c r="O29" s="3">
        <v>50</v>
      </c>
      <c r="P29" s="3">
        <v>45</v>
      </c>
      <c r="Q29" s="3" t="s">
        <v>1</v>
      </c>
      <c r="R29" s="3">
        <v>0</v>
      </c>
      <c r="S29" s="13" t="s">
        <v>244</v>
      </c>
      <c r="T29" s="5">
        <v>135</v>
      </c>
    </row>
    <row r="30" spans="1:20" x14ac:dyDescent="0.25">
      <c r="A30" s="4" t="str">
        <f t="shared" si="0"/>
        <v>Гольфстрим-В, КВОК 12/24 В-27.11.340 с решеткой из алюминия натурального цвета</v>
      </c>
      <c r="B30" s="3" t="s">
        <v>13</v>
      </c>
      <c r="C30" s="3" t="s">
        <v>52</v>
      </c>
      <c r="D30" s="4" t="s">
        <v>20</v>
      </c>
      <c r="E30" s="3">
        <v>110</v>
      </c>
      <c r="F30" s="3">
        <v>272</v>
      </c>
      <c r="G30" s="3">
        <v>3400</v>
      </c>
      <c r="H30" s="9">
        <v>7586</v>
      </c>
      <c r="I30" s="9">
        <v>6472</v>
      </c>
      <c r="J30" s="9">
        <v>5364</v>
      </c>
      <c r="K30" s="10">
        <v>42</v>
      </c>
      <c r="L30" s="3" t="s">
        <v>12</v>
      </c>
      <c r="M30" s="3" t="s">
        <v>52</v>
      </c>
      <c r="N3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длина=3400 мм, глубина=272 мм.</v>
      </c>
      <c r="O30" s="3">
        <v>50</v>
      </c>
      <c r="P30" s="3">
        <v>45</v>
      </c>
      <c r="Q30" s="3" t="s">
        <v>1</v>
      </c>
      <c r="R30" s="3">
        <v>0</v>
      </c>
      <c r="S30" s="13" t="s">
        <v>244</v>
      </c>
      <c r="T30" s="5">
        <v>135</v>
      </c>
    </row>
    <row r="31" spans="1:20" x14ac:dyDescent="0.25">
      <c r="A31" s="4" t="str">
        <f t="shared" si="0"/>
        <v>Гольфстрим-В, КВОК 12/24 В-27.11.350 с решеткой из алюминия натурального цвета</v>
      </c>
      <c r="B31" s="3" t="s">
        <v>13</v>
      </c>
      <c r="C31" s="3" t="s">
        <v>53</v>
      </c>
      <c r="D31" s="4" t="s">
        <v>20</v>
      </c>
      <c r="E31" s="3">
        <v>110</v>
      </c>
      <c r="F31" s="3">
        <v>272</v>
      </c>
      <c r="G31" s="3">
        <v>3500</v>
      </c>
      <c r="H31" s="9">
        <v>7948</v>
      </c>
      <c r="I31" s="9">
        <v>6781</v>
      </c>
      <c r="J31" s="9">
        <v>5620</v>
      </c>
      <c r="K31" s="10">
        <v>43</v>
      </c>
      <c r="L31" s="3" t="s">
        <v>12</v>
      </c>
      <c r="M31" s="3" t="s">
        <v>53</v>
      </c>
      <c r="N3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длина=3500 мм, глубина=272 мм.</v>
      </c>
      <c r="O31" s="3">
        <v>50</v>
      </c>
      <c r="P31" s="3">
        <v>45</v>
      </c>
      <c r="Q31" s="3" t="s">
        <v>1</v>
      </c>
      <c r="R31" s="3">
        <v>0</v>
      </c>
      <c r="S31" s="13" t="s">
        <v>244</v>
      </c>
      <c r="T31" s="5">
        <v>135</v>
      </c>
    </row>
    <row r="32" spans="1:20" x14ac:dyDescent="0.25">
      <c r="A32" s="4" t="str">
        <f t="shared" si="0"/>
        <v>Гольфстрим-В, КВОК 12/24 В-27.11.360 с решеткой из алюминия натурального цвета</v>
      </c>
      <c r="B32" s="3" t="s">
        <v>13</v>
      </c>
      <c r="C32" s="3" t="s">
        <v>54</v>
      </c>
      <c r="D32" s="4" t="s">
        <v>20</v>
      </c>
      <c r="E32" s="3">
        <v>110</v>
      </c>
      <c r="F32" s="3">
        <v>272</v>
      </c>
      <c r="G32" s="3">
        <v>3600</v>
      </c>
      <c r="H32" s="9">
        <v>8310</v>
      </c>
      <c r="I32" s="9">
        <v>7090</v>
      </c>
      <c r="J32" s="9">
        <v>5876</v>
      </c>
      <c r="K32" s="10">
        <v>43</v>
      </c>
      <c r="L32" s="3" t="s">
        <v>12</v>
      </c>
      <c r="M32" s="3" t="s">
        <v>54</v>
      </c>
      <c r="N3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длина=3600 мм, глубина=272 мм.</v>
      </c>
      <c r="O32" s="3">
        <v>50</v>
      </c>
      <c r="P32" s="3">
        <v>45</v>
      </c>
      <c r="Q32" s="3" t="s">
        <v>1</v>
      </c>
      <c r="R32" s="3">
        <v>0</v>
      </c>
      <c r="S32" s="13" t="s">
        <v>244</v>
      </c>
      <c r="T32" s="5">
        <v>135</v>
      </c>
    </row>
    <row r="33" spans="1:20" x14ac:dyDescent="0.25">
      <c r="A33" s="4" t="str">
        <f t="shared" si="0"/>
        <v>Гольфстрим-В, КВОК 12/24 В-27.11.370 с решеткой из алюминия натурального цвета</v>
      </c>
      <c r="B33" s="3" t="s">
        <v>13</v>
      </c>
      <c r="C33" s="3" t="s">
        <v>55</v>
      </c>
      <c r="D33" s="4" t="s">
        <v>20</v>
      </c>
      <c r="E33" s="3">
        <v>110</v>
      </c>
      <c r="F33" s="3">
        <v>272</v>
      </c>
      <c r="G33" s="3">
        <v>3700</v>
      </c>
      <c r="H33" s="9">
        <v>8671</v>
      </c>
      <c r="I33" s="9">
        <v>7398</v>
      </c>
      <c r="J33" s="9">
        <v>6131</v>
      </c>
      <c r="K33" s="10">
        <v>43</v>
      </c>
      <c r="L33" s="3" t="s">
        <v>12</v>
      </c>
      <c r="M33" s="3" t="s">
        <v>55</v>
      </c>
      <c r="N3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длина=3700 мм, глубина=272 мм.</v>
      </c>
      <c r="O33" s="3">
        <v>50</v>
      </c>
      <c r="P33" s="3">
        <v>45</v>
      </c>
      <c r="Q33" s="3" t="s">
        <v>1</v>
      </c>
      <c r="R33" s="3">
        <v>0</v>
      </c>
      <c r="S33" s="13" t="s">
        <v>244</v>
      </c>
      <c r="T33" s="5">
        <v>135</v>
      </c>
    </row>
    <row r="34" spans="1:20" x14ac:dyDescent="0.25">
      <c r="A34" s="4" t="str">
        <f t="shared" ref="A34:A56" si="1">CONCATENATE(B34,", ",M34, " с решеткой из алюминия натурального цвета")</f>
        <v>Гольфстрим-В, КВОК 12/24 В-27.11.380 с решеткой из алюминия натурального цвета</v>
      </c>
      <c r="B34" s="3" t="s">
        <v>13</v>
      </c>
      <c r="C34" s="3" t="s">
        <v>56</v>
      </c>
      <c r="D34" s="4" t="s">
        <v>20</v>
      </c>
      <c r="E34" s="3">
        <v>110</v>
      </c>
      <c r="F34" s="3">
        <v>272</v>
      </c>
      <c r="G34" s="3">
        <v>3800</v>
      </c>
      <c r="H34" s="9">
        <v>9032</v>
      </c>
      <c r="I34" s="9">
        <v>7706</v>
      </c>
      <c r="J34" s="9">
        <v>6387</v>
      </c>
      <c r="K34" s="10">
        <v>43</v>
      </c>
      <c r="L34" s="3" t="s">
        <v>12</v>
      </c>
      <c r="M34" s="3" t="s">
        <v>56</v>
      </c>
      <c r="N3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длина=3800 мм, глубина=272 мм.</v>
      </c>
      <c r="O34" s="3">
        <v>50</v>
      </c>
      <c r="P34" s="3">
        <v>45</v>
      </c>
      <c r="Q34" s="3" t="s">
        <v>1</v>
      </c>
      <c r="R34" s="3">
        <v>0</v>
      </c>
      <c r="S34" s="13" t="s">
        <v>244</v>
      </c>
      <c r="T34" s="5">
        <v>135</v>
      </c>
    </row>
    <row r="35" spans="1:20" x14ac:dyDescent="0.25">
      <c r="A35" s="4" t="str">
        <f t="shared" si="1"/>
        <v>Гольфстрим-В, КВОК 12/24 В-27.11.390 с решеткой из алюминия натурального цвета</v>
      </c>
      <c r="B35" s="3" t="s">
        <v>13</v>
      </c>
      <c r="C35" s="3" t="s">
        <v>57</v>
      </c>
      <c r="D35" s="4" t="s">
        <v>20</v>
      </c>
      <c r="E35" s="3">
        <v>110</v>
      </c>
      <c r="F35" s="3">
        <v>272</v>
      </c>
      <c r="G35" s="3">
        <v>3900</v>
      </c>
      <c r="H35" s="9">
        <v>9074</v>
      </c>
      <c r="I35" s="9">
        <v>7742</v>
      </c>
      <c r="J35" s="9">
        <v>6416</v>
      </c>
      <c r="K35" s="10">
        <v>43</v>
      </c>
      <c r="L35" s="3" t="s">
        <v>12</v>
      </c>
      <c r="M35" s="3" t="s">
        <v>57</v>
      </c>
      <c r="N3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длина=3900 мм, глубина=272 мм.</v>
      </c>
      <c r="O35" s="3">
        <v>50</v>
      </c>
      <c r="P35" s="3">
        <v>45</v>
      </c>
      <c r="Q35" s="3" t="s">
        <v>1</v>
      </c>
      <c r="R35" s="3">
        <v>0</v>
      </c>
      <c r="S35" s="13" t="s">
        <v>244</v>
      </c>
      <c r="T35" s="5">
        <v>135</v>
      </c>
    </row>
    <row r="36" spans="1:20" x14ac:dyDescent="0.25">
      <c r="A36" s="4" t="str">
        <f t="shared" si="1"/>
        <v>Гольфстрим-В, КВОК 12/24 В-27.11.400 с решеткой из алюминия натурального цвета</v>
      </c>
      <c r="B36" s="3" t="s">
        <v>13</v>
      </c>
      <c r="C36" s="3" t="s">
        <v>58</v>
      </c>
      <c r="D36" s="4" t="s">
        <v>20</v>
      </c>
      <c r="E36" s="3">
        <v>110</v>
      </c>
      <c r="F36" s="3">
        <v>272</v>
      </c>
      <c r="G36" s="3">
        <v>4000</v>
      </c>
      <c r="H36" s="9">
        <v>9116</v>
      </c>
      <c r="I36" s="9">
        <v>7778</v>
      </c>
      <c r="J36" s="9">
        <v>6446</v>
      </c>
      <c r="K36" s="10">
        <v>43</v>
      </c>
      <c r="L36" s="3" t="s">
        <v>12</v>
      </c>
      <c r="M36" s="3" t="s">
        <v>58</v>
      </c>
      <c r="N3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длина=4000 мм, глубина=272 мм.</v>
      </c>
      <c r="O36" s="3">
        <v>50</v>
      </c>
      <c r="P36" s="3">
        <v>45</v>
      </c>
      <c r="Q36" s="3" t="s">
        <v>1</v>
      </c>
      <c r="R36" s="3">
        <v>0</v>
      </c>
      <c r="S36" s="13" t="s">
        <v>244</v>
      </c>
      <c r="T36" s="5">
        <v>135</v>
      </c>
    </row>
    <row r="37" spans="1:20" x14ac:dyDescent="0.25">
      <c r="A37" s="4" t="str">
        <f t="shared" si="1"/>
        <v>Гольфстрим-В, КВОК 12/24 В-27.11.410 с решеткой из алюминия натурального цвета</v>
      </c>
      <c r="B37" s="3" t="s">
        <v>13</v>
      </c>
      <c r="C37" s="3" t="s">
        <v>59</v>
      </c>
      <c r="D37" s="4" t="s">
        <v>20</v>
      </c>
      <c r="E37" s="3">
        <v>110</v>
      </c>
      <c r="F37" s="3">
        <v>272</v>
      </c>
      <c r="G37" s="3">
        <v>4100</v>
      </c>
      <c r="H37" s="9">
        <v>9805</v>
      </c>
      <c r="I37" s="9">
        <v>8365</v>
      </c>
      <c r="J37" s="9">
        <v>6933</v>
      </c>
      <c r="K37" s="10">
        <v>52</v>
      </c>
      <c r="L37" s="3" t="s">
        <v>12</v>
      </c>
      <c r="M37" s="3" t="s">
        <v>59</v>
      </c>
      <c r="N3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длина=4100 мм, глубина=272 мм.</v>
      </c>
      <c r="O37" s="3">
        <v>50</v>
      </c>
      <c r="P37" s="3">
        <v>45</v>
      </c>
      <c r="Q37" s="3" t="s">
        <v>1</v>
      </c>
      <c r="R37" s="3">
        <v>0</v>
      </c>
      <c r="S37" s="13" t="s">
        <v>244</v>
      </c>
      <c r="T37" s="5">
        <v>135</v>
      </c>
    </row>
    <row r="38" spans="1:20" x14ac:dyDescent="0.25">
      <c r="A38" s="4" t="str">
        <f t="shared" si="1"/>
        <v>Гольфстрим-В, КВОК 12/24 В-27.11.420 с решеткой из алюминия натурального цвета</v>
      </c>
      <c r="B38" s="3" t="s">
        <v>13</v>
      </c>
      <c r="C38" s="3" t="s">
        <v>60</v>
      </c>
      <c r="D38" s="4" t="s">
        <v>20</v>
      </c>
      <c r="E38" s="3">
        <v>110</v>
      </c>
      <c r="F38" s="3">
        <v>272</v>
      </c>
      <c r="G38" s="3">
        <v>4200</v>
      </c>
      <c r="H38" s="9">
        <v>10493</v>
      </c>
      <c r="I38" s="9">
        <v>8953</v>
      </c>
      <c r="J38" s="9">
        <v>7420</v>
      </c>
      <c r="K38" s="10">
        <v>60</v>
      </c>
      <c r="L38" s="3" t="s">
        <v>12</v>
      </c>
      <c r="M38" s="3" t="s">
        <v>60</v>
      </c>
      <c r="N3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длина=4200 мм, глубина=272 мм.</v>
      </c>
      <c r="O38" s="3">
        <v>50</v>
      </c>
      <c r="P38" s="3">
        <v>45</v>
      </c>
      <c r="Q38" s="3" t="s">
        <v>1</v>
      </c>
      <c r="R38" s="3">
        <v>0</v>
      </c>
      <c r="S38" s="13" t="s">
        <v>244</v>
      </c>
      <c r="T38" s="5">
        <v>135</v>
      </c>
    </row>
    <row r="39" spans="1:20" x14ac:dyDescent="0.25">
      <c r="A39" s="4" t="str">
        <f t="shared" si="1"/>
        <v>Гольфстрим-В, КВОК 12/24 В-27.11.430 с решеткой из алюминия натурального цвета</v>
      </c>
      <c r="B39" s="3" t="s">
        <v>13</v>
      </c>
      <c r="C39" s="3" t="s">
        <v>61</v>
      </c>
      <c r="D39" s="4" t="s">
        <v>20</v>
      </c>
      <c r="E39" s="3">
        <v>110</v>
      </c>
      <c r="F39" s="3">
        <v>272</v>
      </c>
      <c r="G39" s="3">
        <v>4300</v>
      </c>
      <c r="H39" s="9">
        <v>10854</v>
      </c>
      <c r="I39" s="9">
        <v>9261</v>
      </c>
      <c r="J39" s="9">
        <v>7675</v>
      </c>
      <c r="K39" s="10">
        <v>61</v>
      </c>
      <c r="L39" s="3" t="s">
        <v>12</v>
      </c>
      <c r="M39" s="3" t="s">
        <v>61</v>
      </c>
      <c r="N3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длина=4300 мм, глубина=272 мм.</v>
      </c>
      <c r="O39" s="3">
        <v>50</v>
      </c>
      <c r="P39" s="3">
        <v>45</v>
      </c>
      <c r="Q39" s="3" t="s">
        <v>1</v>
      </c>
      <c r="R39" s="3">
        <v>0</v>
      </c>
      <c r="S39" s="13" t="s">
        <v>244</v>
      </c>
      <c r="T39" s="5">
        <v>135</v>
      </c>
    </row>
    <row r="40" spans="1:20" x14ac:dyDescent="0.25">
      <c r="A40" s="4" t="str">
        <f t="shared" si="1"/>
        <v>Гольфстрим-В, КВОК 12/24 В-27.11.440 с решеткой из алюминия натурального цвета</v>
      </c>
      <c r="B40" s="3" t="s">
        <v>13</v>
      </c>
      <c r="C40" s="3" t="s">
        <v>62</v>
      </c>
      <c r="D40" s="4" t="s">
        <v>20</v>
      </c>
      <c r="E40" s="3">
        <v>110</v>
      </c>
      <c r="F40" s="3">
        <v>272</v>
      </c>
      <c r="G40" s="3">
        <v>4400</v>
      </c>
      <c r="H40" s="9">
        <v>11215</v>
      </c>
      <c r="I40" s="9">
        <v>9569</v>
      </c>
      <c r="J40" s="9">
        <v>7930</v>
      </c>
      <c r="K40" s="10">
        <v>61</v>
      </c>
      <c r="L40" s="3" t="s">
        <v>12</v>
      </c>
      <c r="M40" s="3" t="s">
        <v>62</v>
      </c>
      <c r="N4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длина=4400 мм, глубина=272 мм.</v>
      </c>
      <c r="O40" s="3">
        <v>50</v>
      </c>
      <c r="P40" s="3">
        <v>45</v>
      </c>
      <c r="Q40" s="3" t="s">
        <v>1</v>
      </c>
      <c r="R40" s="3">
        <v>0</v>
      </c>
      <c r="S40" s="13" t="s">
        <v>244</v>
      </c>
      <c r="T40" s="5">
        <v>135</v>
      </c>
    </row>
    <row r="41" spans="1:20" x14ac:dyDescent="0.25">
      <c r="A41" s="4" t="str">
        <f t="shared" si="1"/>
        <v>Гольфстрим-В, КВОК 12/24 В-27.11.450 с решеткой из алюминия натурального цвета</v>
      </c>
      <c r="B41" s="3" t="s">
        <v>13</v>
      </c>
      <c r="C41" s="3" t="s">
        <v>63</v>
      </c>
      <c r="D41" s="4" t="s">
        <v>20</v>
      </c>
      <c r="E41" s="3">
        <v>110</v>
      </c>
      <c r="F41" s="3">
        <v>272</v>
      </c>
      <c r="G41" s="3">
        <v>4500</v>
      </c>
      <c r="H41" s="9">
        <v>11584</v>
      </c>
      <c r="I41" s="9">
        <v>9883</v>
      </c>
      <c r="J41" s="9">
        <v>8191.0000000000009</v>
      </c>
      <c r="K41" s="10">
        <v>62</v>
      </c>
      <c r="L41" s="3" t="s">
        <v>12</v>
      </c>
      <c r="M41" s="3" t="s">
        <v>63</v>
      </c>
      <c r="N4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длина=4500 мм, глубина=272 мм.</v>
      </c>
      <c r="O41" s="3">
        <v>50</v>
      </c>
      <c r="P41" s="3">
        <v>45</v>
      </c>
      <c r="Q41" s="3" t="s">
        <v>1</v>
      </c>
      <c r="R41" s="3">
        <v>0</v>
      </c>
      <c r="S41" s="13" t="s">
        <v>244</v>
      </c>
      <c r="T41" s="5">
        <v>135</v>
      </c>
    </row>
    <row r="42" spans="1:20" x14ac:dyDescent="0.25">
      <c r="A42" s="4" t="str">
        <f t="shared" si="1"/>
        <v>Гольфстрим-В, КВОК 12/24 В-27.11.460 с решеткой из алюминия натурального цвета</v>
      </c>
      <c r="B42" s="3" t="s">
        <v>13</v>
      </c>
      <c r="C42" s="3" t="s">
        <v>64</v>
      </c>
      <c r="D42" s="4" t="s">
        <v>20</v>
      </c>
      <c r="E42" s="3">
        <v>110</v>
      </c>
      <c r="F42" s="3">
        <v>272</v>
      </c>
      <c r="G42" s="3">
        <v>4600</v>
      </c>
      <c r="H42" s="9">
        <v>11952</v>
      </c>
      <c r="I42" s="9">
        <v>10198</v>
      </c>
      <c r="J42" s="9">
        <v>8452</v>
      </c>
      <c r="K42" s="10">
        <v>62</v>
      </c>
      <c r="L42" s="3" t="s">
        <v>12</v>
      </c>
      <c r="M42" s="3" t="s">
        <v>64</v>
      </c>
      <c r="N4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длина=4600 мм, глубина=272 мм.</v>
      </c>
      <c r="O42" s="3">
        <v>50</v>
      </c>
      <c r="P42" s="3">
        <v>45</v>
      </c>
      <c r="Q42" s="3" t="s">
        <v>1</v>
      </c>
      <c r="R42" s="3">
        <v>0</v>
      </c>
      <c r="S42" s="13" t="s">
        <v>244</v>
      </c>
      <c r="T42" s="5">
        <v>135</v>
      </c>
    </row>
    <row r="43" spans="1:20" x14ac:dyDescent="0.25">
      <c r="A43" s="4" t="str">
        <f t="shared" si="1"/>
        <v>Гольфстрим-В, КВОК 12/24 В-27.11.470 с решеткой из алюминия натурального цвета</v>
      </c>
      <c r="B43" s="3" t="s">
        <v>13</v>
      </c>
      <c r="C43" s="3" t="s">
        <v>65</v>
      </c>
      <c r="D43" s="4" t="s">
        <v>20</v>
      </c>
      <c r="E43" s="3">
        <v>110</v>
      </c>
      <c r="F43" s="3">
        <v>272</v>
      </c>
      <c r="G43" s="3">
        <v>4700</v>
      </c>
      <c r="H43" s="9">
        <v>12314</v>
      </c>
      <c r="I43" s="9">
        <v>10507</v>
      </c>
      <c r="J43" s="9">
        <v>8708</v>
      </c>
      <c r="K43" s="10">
        <v>63</v>
      </c>
      <c r="L43" s="3" t="s">
        <v>12</v>
      </c>
      <c r="M43" s="3" t="s">
        <v>65</v>
      </c>
      <c r="N4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длина=4700 мм, глубина=272 мм.</v>
      </c>
      <c r="O43" s="3">
        <v>50</v>
      </c>
      <c r="P43" s="3">
        <v>45</v>
      </c>
      <c r="Q43" s="3" t="s">
        <v>1</v>
      </c>
      <c r="R43" s="3">
        <v>0</v>
      </c>
      <c r="S43" s="13" t="s">
        <v>244</v>
      </c>
      <c r="T43" s="5">
        <v>135</v>
      </c>
    </row>
    <row r="44" spans="1:20" x14ac:dyDescent="0.25">
      <c r="A44" s="4" t="str">
        <f t="shared" si="1"/>
        <v>Гольфстрим-В, КВОК 12/24 В-27.11.480 с решеткой из алюминия натурального цвета</v>
      </c>
      <c r="B44" s="3" t="s">
        <v>13</v>
      </c>
      <c r="C44" s="3" t="s">
        <v>66</v>
      </c>
      <c r="D44" s="4" t="s">
        <v>20</v>
      </c>
      <c r="E44" s="3">
        <v>110</v>
      </c>
      <c r="F44" s="3">
        <v>272</v>
      </c>
      <c r="G44" s="3">
        <v>4800</v>
      </c>
      <c r="H44" s="9">
        <v>12677</v>
      </c>
      <c r="I44" s="9">
        <v>10816</v>
      </c>
      <c r="J44" s="9">
        <v>8964</v>
      </c>
      <c r="K44" s="10">
        <v>64</v>
      </c>
      <c r="L44" s="3" t="s">
        <v>12</v>
      </c>
      <c r="M44" s="3" t="s">
        <v>66</v>
      </c>
      <c r="N4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длина=4800 мм, глубина=272 мм.</v>
      </c>
      <c r="O44" s="3">
        <v>50</v>
      </c>
      <c r="P44" s="3">
        <v>45</v>
      </c>
      <c r="Q44" s="3" t="s">
        <v>1</v>
      </c>
      <c r="R44" s="3">
        <v>0</v>
      </c>
      <c r="S44" s="13" t="s">
        <v>244</v>
      </c>
      <c r="T44" s="5">
        <v>135</v>
      </c>
    </row>
    <row r="45" spans="1:20" x14ac:dyDescent="0.25">
      <c r="A45" s="4" t="str">
        <f t="shared" si="1"/>
        <v>Гольфстрим-В, КВОК 12/24 В-27.11.490 с решеткой из алюминия натурального цвета</v>
      </c>
      <c r="B45" s="3" t="s">
        <v>13</v>
      </c>
      <c r="C45" s="3" t="s">
        <v>67</v>
      </c>
      <c r="D45" s="4" t="s">
        <v>20</v>
      </c>
      <c r="E45" s="3">
        <v>110</v>
      </c>
      <c r="F45" s="3">
        <v>272</v>
      </c>
      <c r="G45" s="3">
        <v>4900</v>
      </c>
      <c r="H45" s="9">
        <v>13038</v>
      </c>
      <c r="I45" s="9">
        <v>11124</v>
      </c>
      <c r="J45" s="9">
        <v>9219</v>
      </c>
      <c r="K45" s="10">
        <v>64</v>
      </c>
      <c r="L45" s="3" t="s">
        <v>12</v>
      </c>
      <c r="M45" s="3" t="s">
        <v>67</v>
      </c>
      <c r="N4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длина=4900 мм, глубина=272 мм.</v>
      </c>
      <c r="O45" s="3">
        <v>50</v>
      </c>
      <c r="P45" s="3">
        <v>45</v>
      </c>
      <c r="Q45" s="3" t="s">
        <v>1</v>
      </c>
      <c r="R45" s="3">
        <v>0</v>
      </c>
      <c r="S45" s="13" t="s">
        <v>244</v>
      </c>
      <c r="T45" s="5">
        <v>135</v>
      </c>
    </row>
    <row r="46" spans="1:20" x14ac:dyDescent="0.25">
      <c r="A46" s="4" t="str">
        <f t="shared" si="1"/>
        <v>Гольфстрим-В, КВОК 12/24 В-27.11.500 с решеткой из алюминия натурального цвета</v>
      </c>
      <c r="B46" s="3" t="s">
        <v>13</v>
      </c>
      <c r="C46" s="3" t="s">
        <v>68</v>
      </c>
      <c r="D46" s="4" t="s">
        <v>20</v>
      </c>
      <c r="E46" s="3">
        <v>110</v>
      </c>
      <c r="F46" s="3">
        <v>272</v>
      </c>
      <c r="G46" s="3">
        <v>5000</v>
      </c>
      <c r="H46" s="9">
        <v>13399</v>
      </c>
      <c r="I46" s="9">
        <v>11431</v>
      </c>
      <c r="J46" s="9">
        <v>9474</v>
      </c>
      <c r="K46" s="10">
        <v>65</v>
      </c>
      <c r="L46" s="3" t="s">
        <v>12</v>
      </c>
      <c r="M46" s="3" t="s">
        <v>68</v>
      </c>
      <c r="N4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длина=5000 мм, глубина=272 мм.</v>
      </c>
      <c r="O46" s="3">
        <v>50</v>
      </c>
      <c r="P46" s="3">
        <v>45</v>
      </c>
      <c r="Q46" s="3" t="s">
        <v>1</v>
      </c>
      <c r="R46" s="3">
        <v>0</v>
      </c>
      <c r="S46" s="13" t="s">
        <v>244</v>
      </c>
      <c r="T46" s="5">
        <v>135</v>
      </c>
    </row>
    <row r="47" spans="1:20" x14ac:dyDescent="0.25">
      <c r="A47" s="4" t="str">
        <f t="shared" si="1"/>
        <v>Гольфстрим-В, КВОК 12/24 В-27.11.510 с решеткой из алюминия натурального цвета</v>
      </c>
      <c r="B47" s="3" t="s">
        <v>13</v>
      </c>
      <c r="C47" s="3" t="s">
        <v>69</v>
      </c>
      <c r="D47" s="4" t="s">
        <v>20</v>
      </c>
      <c r="E47" s="3">
        <v>110</v>
      </c>
      <c r="F47" s="3">
        <v>272</v>
      </c>
      <c r="G47" s="3">
        <v>5100</v>
      </c>
      <c r="H47" s="9">
        <v>13440</v>
      </c>
      <c r="I47" s="9">
        <v>11467</v>
      </c>
      <c r="J47" s="9">
        <v>9504</v>
      </c>
      <c r="K47" s="10">
        <v>65</v>
      </c>
      <c r="L47" s="3" t="s">
        <v>12</v>
      </c>
      <c r="M47" s="3" t="s">
        <v>69</v>
      </c>
      <c r="N4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длина=5100 мм, глубина=272 мм.</v>
      </c>
      <c r="O47" s="3">
        <v>50</v>
      </c>
      <c r="P47" s="3">
        <v>45</v>
      </c>
      <c r="Q47" s="3" t="s">
        <v>1</v>
      </c>
      <c r="R47" s="3">
        <v>0</v>
      </c>
      <c r="S47" s="13" t="s">
        <v>244</v>
      </c>
      <c r="T47" s="5">
        <v>135</v>
      </c>
    </row>
    <row r="48" spans="1:20" x14ac:dyDescent="0.25">
      <c r="A48" s="4" t="str">
        <f t="shared" si="1"/>
        <v>Гольфстрим-В, КВОК 12/24 В-27.11.520 с решеткой из алюминия натурального цвета</v>
      </c>
      <c r="B48" s="3" t="s">
        <v>13</v>
      </c>
      <c r="C48" s="3" t="s">
        <v>70</v>
      </c>
      <c r="D48" s="4" t="s">
        <v>20</v>
      </c>
      <c r="E48" s="3">
        <v>110</v>
      </c>
      <c r="F48" s="3">
        <v>272</v>
      </c>
      <c r="G48" s="3">
        <v>5200</v>
      </c>
      <c r="H48" s="9">
        <v>13482</v>
      </c>
      <c r="I48" s="9">
        <v>11503</v>
      </c>
      <c r="J48" s="9">
        <v>9534</v>
      </c>
      <c r="K48" s="10">
        <v>65</v>
      </c>
      <c r="L48" s="3" t="s">
        <v>12</v>
      </c>
      <c r="M48" s="3" t="s">
        <v>70</v>
      </c>
      <c r="N4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длина=5200 мм, глубина=272 мм.</v>
      </c>
      <c r="O48" s="3">
        <v>50</v>
      </c>
      <c r="P48" s="3">
        <v>45</v>
      </c>
      <c r="Q48" s="3" t="s">
        <v>1</v>
      </c>
      <c r="R48" s="3">
        <v>0</v>
      </c>
      <c r="S48" s="13" t="s">
        <v>244</v>
      </c>
      <c r="T48" s="5">
        <v>135</v>
      </c>
    </row>
    <row r="49" spans="1:20" x14ac:dyDescent="0.25">
      <c r="A49" s="4" t="str">
        <f t="shared" si="1"/>
        <v>Гольфстрим-В, КВОК 12/24 В-27.11.530 с решеткой из алюминия натурального цвета</v>
      </c>
      <c r="B49" s="3" t="s">
        <v>13</v>
      </c>
      <c r="C49" s="3" t="s">
        <v>71</v>
      </c>
      <c r="D49" s="4" t="s">
        <v>20</v>
      </c>
      <c r="E49" s="3">
        <v>110</v>
      </c>
      <c r="F49" s="3">
        <v>272</v>
      </c>
      <c r="G49" s="3">
        <v>5300</v>
      </c>
      <c r="H49" s="9">
        <v>13848</v>
      </c>
      <c r="I49" s="9">
        <v>11815</v>
      </c>
      <c r="J49" s="9">
        <v>9792</v>
      </c>
      <c r="K49" s="10">
        <v>69</v>
      </c>
      <c r="L49" s="3" t="s">
        <v>12</v>
      </c>
      <c r="M49" s="3" t="s">
        <v>71</v>
      </c>
      <c r="N4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длина=5300 мм, глубина=272 мм.</v>
      </c>
      <c r="O49" s="3">
        <v>50</v>
      </c>
      <c r="P49" s="3">
        <v>45</v>
      </c>
      <c r="Q49" s="3" t="s">
        <v>1</v>
      </c>
      <c r="R49" s="3">
        <v>0</v>
      </c>
      <c r="S49" s="13" t="s">
        <v>244</v>
      </c>
      <c r="T49" s="5">
        <v>135</v>
      </c>
    </row>
    <row r="50" spans="1:20" x14ac:dyDescent="0.25">
      <c r="A50" s="4" t="str">
        <f t="shared" si="1"/>
        <v>Гольфстрим-В, КВОК 12/24 В-27.11.540 с решеткой из алюминия натурального цвета</v>
      </c>
      <c r="B50" s="3" t="s">
        <v>13</v>
      </c>
      <c r="C50" s="3" t="s">
        <v>72</v>
      </c>
      <c r="D50" s="4" t="s">
        <v>20</v>
      </c>
      <c r="E50" s="3">
        <v>110</v>
      </c>
      <c r="F50" s="3">
        <v>272</v>
      </c>
      <c r="G50" s="3">
        <v>5400</v>
      </c>
      <c r="H50" s="9">
        <v>14215</v>
      </c>
      <c r="I50" s="9">
        <v>12128</v>
      </c>
      <c r="J50" s="9">
        <v>10051</v>
      </c>
      <c r="K50" s="10">
        <v>73</v>
      </c>
      <c r="L50" s="3" t="s">
        <v>12</v>
      </c>
      <c r="M50" s="3" t="s">
        <v>72</v>
      </c>
      <c r="N5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длина=5400 мм, глубина=272 мм.</v>
      </c>
      <c r="O50" s="3">
        <v>50</v>
      </c>
      <c r="P50" s="3">
        <v>45</v>
      </c>
      <c r="Q50" s="3" t="s">
        <v>1</v>
      </c>
      <c r="R50" s="3">
        <v>0</v>
      </c>
      <c r="S50" s="13" t="s">
        <v>244</v>
      </c>
      <c r="T50" s="5">
        <v>135</v>
      </c>
    </row>
    <row r="51" spans="1:20" x14ac:dyDescent="0.25">
      <c r="A51" s="4" t="str">
        <f t="shared" si="1"/>
        <v>Гольфстрим-В, КВОК 12/24 В-27.11.550 с решеткой из алюминия натурального цвета</v>
      </c>
      <c r="B51" s="3" t="s">
        <v>13</v>
      </c>
      <c r="C51" s="3" t="s">
        <v>73</v>
      </c>
      <c r="D51" s="4" t="s">
        <v>20</v>
      </c>
      <c r="E51" s="3">
        <v>110</v>
      </c>
      <c r="F51" s="3">
        <v>272</v>
      </c>
      <c r="G51" s="3">
        <v>5500</v>
      </c>
      <c r="H51" s="9">
        <v>14576</v>
      </c>
      <c r="I51" s="9">
        <v>12436</v>
      </c>
      <c r="J51" s="9">
        <v>10307</v>
      </c>
      <c r="K51" s="10">
        <v>74</v>
      </c>
      <c r="L51" s="3" t="s">
        <v>12</v>
      </c>
      <c r="M51" s="3" t="s">
        <v>73</v>
      </c>
      <c r="N5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длина=5500 мм, глубина=272 мм.</v>
      </c>
      <c r="O51" s="3">
        <v>50</v>
      </c>
      <c r="P51" s="3">
        <v>45</v>
      </c>
      <c r="Q51" s="3" t="s">
        <v>1</v>
      </c>
      <c r="R51" s="3">
        <v>0</v>
      </c>
      <c r="S51" s="13" t="s">
        <v>244</v>
      </c>
      <c r="T51" s="5">
        <v>135</v>
      </c>
    </row>
    <row r="52" spans="1:20" x14ac:dyDescent="0.25">
      <c r="A52" s="4" t="str">
        <f t="shared" si="1"/>
        <v>Гольфстрим-В, КВОК 12/24 В-27.11.560 с решеткой из алюминия натурального цвета</v>
      </c>
      <c r="B52" s="3" t="s">
        <v>13</v>
      </c>
      <c r="C52" s="3" t="s">
        <v>74</v>
      </c>
      <c r="D52" s="4" t="s">
        <v>20</v>
      </c>
      <c r="E52" s="3">
        <v>110</v>
      </c>
      <c r="F52" s="3">
        <v>272</v>
      </c>
      <c r="G52" s="3">
        <v>5600</v>
      </c>
      <c r="H52" s="9">
        <v>14936</v>
      </c>
      <c r="I52" s="9">
        <v>12744</v>
      </c>
      <c r="J52" s="9">
        <v>10562</v>
      </c>
      <c r="K52" s="10">
        <v>74</v>
      </c>
      <c r="L52" s="3" t="s">
        <v>12</v>
      </c>
      <c r="M52" s="3" t="s">
        <v>74</v>
      </c>
      <c r="N5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длина=5600 мм, глубина=272 мм.</v>
      </c>
      <c r="O52" s="3">
        <v>50</v>
      </c>
      <c r="P52" s="3">
        <v>45</v>
      </c>
      <c r="Q52" s="3" t="s">
        <v>1</v>
      </c>
      <c r="R52" s="3">
        <v>0</v>
      </c>
      <c r="S52" s="13" t="s">
        <v>244</v>
      </c>
      <c r="T52" s="5">
        <v>135</v>
      </c>
    </row>
    <row r="53" spans="1:20" x14ac:dyDescent="0.25">
      <c r="A53" s="4" t="str">
        <f t="shared" si="1"/>
        <v>Гольфстрим-В, КВОК 12/24 В-27.11.570 с решеткой из алюминия натурального цвета</v>
      </c>
      <c r="B53" s="3" t="s">
        <v>13</v>
      </c>
      <c r="C53" s="3" t="s">
        <v>75</v>
      </c>
      <c r="D53" s="4" t="s">
        <v>20</v>
      </c>
      <c r="E53" s="3">
        <v>110</v>
      </c>
      <c r="F53" s="3">
        <v>272</v>
      </c>
      <c r="G53" s="3">
        <v>5700</v>
      </c>
      <c r="H53" s="9">
        <v>15301</v>
      </c>
      <c r="I53" s="9">
        <v>13055</v>
      </c>
      <c r="J53" s="9">
        <v>10820</v>
      </c>
      <c r="K53" s="10">
        <v>75</v>
      </c>
      <c r="L53" s="3" t="s">
        <v>12</v>
      </c>
      <c r="M53" s="3" t="s">
        <v>75</v>
      </c>
      <c r="N5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длина=5700 мм, глубина=272 мм.</v>
      </c>
      <c r="O53" s="3">
        <v>50</v>
      </c>
      <c r="P53" s="3">
        <v>45</v>
      </c>
      <c r="Q53" s="3" t="s">
        <v>1</v>
      </c>
      <c r="R53" s="3">
        <v>0</v>
      </c>
      <c r="S53" s="13" t="s">
        <v>244</v>
      </c>
      <c r="T53" s="5">
        <v>135</v>
      </c>
    </row>
    <row r="54" spans="1:20" x14ac:dyDescent="0.25">
      <c r="A54" s="4" t="str">
        <f t="shared" si="1"/>
        <v>Гольфстрим-В, КВОК 12/24 В-27.11.580 с решеткой из алюминия натурального цвета</v>
      </c>
      <c r="B54" s="3" t="s">
        <v>13</v>
      </c>
      <c r="C54" s="3" t="s">
        <v>76</v>
      </c>
      <c r="D54" s="4" t="s">
        <v>20</v>
      </c>
      <c r="E54" s="3">
        <v>110</v>
      </c>
      <c r="F54" s="3">
        <v>272</v>
      </c>
      <c r="G54" s="3">
        <v>5800</v>
      </c>
      <c r="H54" s="9">
        <v>15666</v>
      </c>
      <c r="I54" s="9">
        <v>13366</v>
      </c>
      <c r="J54" s="9">
        <v>11077</v>
      </c>
      <c r="K54" s="10">
        <v>76</v>
      </c>
      <c r="L54" s="3" t="s">
        <v>12</v>
      </c>
      <c r="M54" s="3" t="s">
        <v>76</v>
      </c>
      <c r="N5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длина=5800 мм, глубина=272 мм.</v>
      </c>
      <c r="O54" s="3">
        <v>50</v>
      </c>
      <c r="P54" s="3">
        <v>45</v>
      </c>
      <c r="Q54" s="3" t="s">
        <v>1</v>
      </c>
      <c r="R54" s="3">
        <v>0</v>
      </c>
      <c r="S54" s="13" t="s">
        <v>244</v>
      </c>
      <c r="T54" s="5">
        <v>135</v>
      </c>
    </row>
    <row r="55" spans="1:20" x14ac:dyDescent="0.25">
      <c r="A55" s="4" t="str">
        <f t="shared" si="1"/>
        <v>Гольфстрим-В, КВОК 12/24 В-27.11.590 с решеткой из алюминия натурального цвета</v>
      </c>
      <c r="B55" s="3" t="s">
        <v>13</v>
      </c>
      <c r="C55" s="3" t="s">
        <v>77</v>
      </c>
      <c r="D55" s="4" t="s">
        <v>20</v>
      </c>
      <c r="E55" s="3">
        <v>110</v>
      </c>
      <c r="F55" s="3">
        <v>272</v>
      </c>
      <c r="G55" s="3">
        <v>5900</v>
      </c>
      <c r="H55" s="9">
        <v>15705</v>
      </c>
      <c r="I55" s="9">
        <v>13399</v>
      </c>
      <c r="J55" s="9">
        <v>11105</v>
      </c>
      <c r="K55" s="10">
        <v>76</v>
      </c>
      <c r="L55" s="3" t="s">
        <v>12</v>
      </c>
      <c r="M55" s="3" t="s">
        <v>77</v>
      </c>
      <c r="N5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длина=5900 мм, глубина=272 мм.</v>
      </c>
      <c r="O55" s="3">
        <v>50</v>
      </c>
      <c r="P55" s="3">
        <v>45</v>
      </c>
      <c r="Q55" s="3" t="s">
        <v>1</v>
      </c>
      <c r="R55" s="3">
        <v>0</v>
      </c>
      <c r="S55" s="13" t="s">
        <v>244</v>
      </c>
      <c r="T55" s="5">
        <v>135</v>
      </c>
    </row>
    <row r="56" spans="1:20" x14ac:dyDescent="0.25">
      <c r="A56" s="4" t="str">
        <f t="shared" si="1"/>
        <v>Гольфстрим-В, КВОК 12/24 В-27.11.600 с решеткой из алюминия натурального цвета</v>
      </c>
      <c r="B56" s="3" t="s">
        <v>13</v>
      </c>
      <c r="C56" s="3" t="s">
        <v>78</v>
      </c>
      <c r="D56" s="4" t="s">
        <v>20</v>
      </c>
      <c r="E56" s="3">
        <v>110</v>
      </c>
      <c r="F56" s="3">
        <v>272</v>
      </c>
      <c r="G56" s="3">
        <v>6000</v>
      </c>
      <c r="H56" s="9">
        <v>15745</v>
      </c>
      <c r="I56" s="9">
        <v>13433</v>
      </c>
      <c r="J56" s="9">
        <v>11133</v>
      </c>
      <c r="K56" s="10">
        <v>76</v>
      </c>
      <c r="L56" s="3" t="s">
        <v>12</v>
      </c>
      <c r="M56" s="3" t="s">
        <v>78</v>
      </c>
      <c r="N5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длина=6000 мм, глубина=272 мм.</v>
      </c>
      <c r="O56" s="3">
        <v>50</v>
      </c>
      <c r="P56" s="3">
        <v>45</v>
      </c>
      <c r="Q56" s="3" t="s">
        <v>1</v>
      </c>
      <c r="R56" s="3">
        <v>0</v>
      </c>
      <c r="S56" s="13" t="s">
        <v>244</v>
      </c>
      <c r="T56" s="5">
        <v>135</v>
      </c>
    </row>
    <row r="57" spans="1:20" ht="15" customHeight="1" x14ac:dyDescent="0.25">
      <c r="A57" s="4" t="str">
        <f t="shared" ref="A57:A88" si="2">CONCATENATE(B57,", ",M57, " с решеткой из алюминия окрашенного")</f>
        <v>Гольфстрим-В, КВОК 12/24 В-27.11.060 с решеткой из алюминия окрашенного</v>
      </c>
      <c r="B57" s="3" t="s">
        <v>13</v>
      </c>
      <c r="C57" s="3" t="s">
        <v>24</v>
      </c>
      <c r="D57" s="4" t="s">
        <v>21</v>
      </c>
      <c r="E57" s="3">
        <v>110</v>
      </c>
      <c r="F57" s="3">
        <v>272</v>
      </c>
      <c r="G57" s="3">
        <v>600</v>
      </c>
      <c r="H57" s="9">
        <v>761</v>
      </c>
      <c r="I57" s="9">
        <v>649</v>
      </c>
      <c r="J57" s="9">
        <v>538</v>
      </c>
      <c r="K57" s="10">
        <v>5</v>
      </c>
      <c r="L57" s="3" t="s">
        <v>12</v>
      </c>
      <c r="M57" s="3" t="s">
        <v>24</v>
      </c>
      <c r="N5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 мм, глубина=272 мм.</v>
      </c>
      <c r="O57" s="3">
        <v>50</v>
      </c>
      <c r="P57" s="3">
        <v>45</v>
      </c>
      <c r="Q57" s="3" t="s">
        <v>1</v>
      </c>
      <c r="R57" s="3">
        <v>0</v>
      </c>
      <c r="S57" s="13" t="s">
        <v>244</v>
      </c>
      <c r="T57" s="5">
        <v>135</v>
      </c>
    </row>
    <row r="58" spans="1:20" ht="15" customHeight="1" x14ac:dyDescent="0.25">
      <c r="A58" s="4" t="str">
        <f t="shared" si="2"/>
        <v>Гольфстрим-В, КВОК 12/24 В-27.11.070 с решеткой из алюминия окрашенного</v>
      </c>
      <c r="B58" s="3" t="s">
        <v>13</v>
      </c>
      <c r="C58" s="3" t="s">
        <v>25</v>
      </c>
      <c r="D58" s="4" t="s">
        <v>21</v>
      </c>
      <c r="E58" s="3">
        <v>110</v>
      </c>
      <c r="F58" s="3">
        <v>272</v>
      </c>
      <c r="G58" s="3">
        <v>700</v>
      </c>
      <c r="H58" s="9">
        <v>1122</v>
      </c>
      <c r="I58" s="9">
        <v>957</v>
      </c>
      <c r="J58" s="9">
        <v>793</v>
      </c>
      <c r="K58" s="10">
        <v>5</v>
      </c>
      <c r="L58" s="3" t="s">
        <v>12</v>
      </c>
      <c r="M58" s="3" t="s">
        <v>25</v>
      </c>
      <c r="N5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длина=700 мм, глубина=272 мм.</v>
      </c>
      <c r="O58" s="3">
        <v>50</v>
      </c>
      <c r="P58" s="3">
        <v>45</v>
      </c>
      <c r="Q58" s="3" t="s">
        <v>1</v>
      </c>
      <c r="R58" s="3">
        <v>0</v>
      </c>
      <c r="S58" s="13" t="s">
        <v>244</v>
      </c>
      <c r="T58" s="5">
        <v>135</v>
      </c>
    </row>
    <row r="59" spans="1:20" x14ac:dyDescent="0.25">
      <c r="A59" s="4" t="str">
        <f t="shared" si="2"/>
        <v>Гольфстрим-В, КВОК 12/24 В-27.11.080 с решеткой из алюминия окрашенного</v>
      </c>
      <c r="B59" s="3" t="s">
        <v>13</v>
      </c>
      <c r="C59" s="3" t="s">
        <v>26</v>
      </c>
      <c r="D59" s="4" t="s">
        <v>21</v>
      </c>
      <c r="E59" s="3">
        <v>110</v>
      </c>
      <c r="F59" s="3">
        <v>272</v>
      </c>
      <c r="G59" s="3">
        <v>800</v>
      </c>
      <c r="H59" s="9">
        <v>1163</v>
      </c>
      <c r="I59" s="9">
        <v>993</v>
      </c>
      <c r="J59" s="9">
        <v>823</v>
      </c>
      <c r="K59" s="10">
        <v>10</v>
      </c>
      <c r="L59" s="3" t="s">
        <v>12</v>
      </c>
      <c r="M59" s="3" t="s">
        <v>26</v>
      </c>
      <c r="N5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длина=800 мм, глубина=272 мм.</v>
      </c>
      <c r="O59" s="3">
        <v>50</v>
      </c>
      <c r="P59" s="3">
        <v>45</v>
      </c>
      <c r="Q59" s="3" t="s">
        <v>1</v>
      </c>
      <c r="R59" s="3">
        <v>0</v>
      </c>
      <c r="S59" s="13" t="s">
        <v>244</v>
      </c>
      <c r="T59" s="5">
        <v>135</v>
      </c>
    </row>
    <row r="60" spans="1:20" x14ac:dyDescent="0.25">
      <c r="A60" s="4" t="str">
        <f t="shared" si="2"/>
        <v>Гольфстрим-В, КВОК 12/24 В-27.11.090 с решеткой из алюминия окрашенного</v>
      </c>
      <c r="B60" s="3" t="s">
        <v>13</v>
      </c>
      <c r="C60" s="3" t="s">
        <v>27</v>
      </c>
      <c r="D60" s="4" t="s">
        <v>21</v>
      </c>
      <c r="E60" s="3">
        <v>110</v>
      </c>
      <c r="F60" s="3">
        <v>272</v>
      </c>
      <c r="G60" s="3">
        <v>900</v>
      </c>
      <c r="H60" s="9">
        <v>1530</v>
      </c>
      <c r="I60" s="9">
        <v>1305</v>
      </c>
      <c r="J60" s="9">
        <v>1082</v>
      </c>
      <c r="K60" s="10">
        <v>10</v>
      </c>
      <c r="L60" s="3" t="s">
        <v>12</v>
      </c>
      <c r="M60" s="3" t="s">
        <v>27</v>
      </c>
      <c r="N6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длина=900 мм, глубина=272 мм.</v>
      </c>
      <c r="O60" s="3">
        <v>50</v>
      </c>
      <c r="P60" s="3">
        <v>45</v>
      </c>
      <c r="Q60" s="3" t="s">
        <v>1</v>
      </c>
      <c r="R60" s="3">
        <v>0</v>
      </c>
      <c r="S60" s="13" t="s">
        <v>244</v>
      </c>
      <c r="T60" s="5">
        <v>135</v>
      </c>
    </row>
    <row r="61" spans="1:20" x14ac:dyDescent="0.25">
      <c r="A61" s="4" t="str">
        <f t="shared" si="2"/>
        <v>Гольфстрим-В, КВОК 12/24 В-27.11.100 с решеткой из алюминия окрашенного</v>
      </c>
      <c r="B61" s="3" t="s">
        <v>13</v>
      </c>
      <c r="C61" s="3" t="s">
        <v>28</v>
      </c>
      <c r="D61" s="4" t="s">
        <v>21</v>
      </c>
      <c r="E61" s="3">
        <v>110</v>
      </c>
      <c r="F61" s="3">
        <v>272</v>
      </c>
      <c r="G61" s="3">
        <v>1000</v>
      </c>
      <c r="H61" s="9">
        <v>1890</v>
      </c>
      <c r="I61" s="9">
        <v>1613</v>
      </c>
      <c r="J61" s="9">
        <v>1337</v>
      </c>
      <c r="K61" s="10">
        <v>11</v>
      </c>
      <c r="L61" s="3" t="s">
        <v>12</v>
      </c>
      <c r="M61" s="3" t="s">
        <v>28</v>
      </c>
      <c r="N6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длина=1000 мм, глубина=272 мм.</v>
      </c>
      <c r="O61" s="3">
        <v>50</v>
      </c>
      <c r="P61" s="3">
        <v>45</v>
      </c>
      <c r="Q61" s="3" t="s">
        <v>1</v>
      </c>
      <c r="R61" s="3">
        <v>0</v>
      </c>
      <c r="S61" s="13" t="s">
        <v>244</v>
      </c>
      <c r="T61" s="5">
        <v>135</v>
      </c>
    </row>
    <row r="62" spans="1:20" x14ac:dyDescent="0.25">
      <c r="A62" s="4" t="str">
        <f t="shared" si="2"/>
        <v>Гольфстрим-В, КВОК 12/24 В-27.11.110 с решеткой из алюминия окрашенного</v>
      </c>
      <c r="B62" s="3" t="s">
        <v>13</v>
      </c>
      <c r="C62" s="3" t="s">
        <v>29</v>
      </c>
      <c r="D62" s="4" t="s">
        <v>21</v>
      </c>
      <c r="E62" s="3">
        <v>110</v>
      </c>
      <c r="F62" s="3">
        <v>272</v>
      </c>
      <c r="G62" s="3">
        <v>1100</v>
      </c>
      <c r="H62" s="9">
        <v>2267</v>
      </c>
      <c r="I62" s="9">
        <v>1934</v>
      </c>
      <c r="J62" s="9">
        <v>1603</v>
      </c>
      <c r="K62" s="10">
        <v>11</v>
      </c>
      <c r="L62" s="3" t="s">
        <v>12</v>
      </c>
      <c r="M62" s="3" t="s">
        <v>29</v>
      </c>
      <c r="N6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длина=1100 мм, глубина=272 мм.</v>
      </c>
      <c r="O62" s="3">
        <v>50</v>
      </c>
      <c r="P62" s="3">
        <v>45</v>
      </c>
      <c r="Q62" s="3" t="s">
        <v>1</v>
      </c>
      <c r="R62" s="3">
        <v>0</v>
      </c>
      <c r="S62" s="13" t="s">
        <v>244</v>
      </c>
      <c r="T62" s="5">
        <v>135</v>
      </c>
    </row>
    <row r="63" spans="1:20" x14ac:dyDescent="0.25">
      <c r="A63" s="4" t="str">
        <f t="shared" si="2"/>
        <v>Гольфстрим-В, КВОК 12/24 В-27.11.120 с решеткой из алюминия окрашенного</v>
      </c>
      <c r="B63" s="3" t="s">
        <v>13</v>
      </c>
      <c r="C63" s="3" t="s">
        <v>30</v>
      </c>
      <c r="D63" s="4" t="s">
        <v>21</v>
      </c>
      <c r="E63" s="3">
        <v>110</v>
      </c>
      <c r="F63" s="3">
        <v>272</v>
      </c>
      <c r="G63" s="3">
        <v>1200</v>
      </c>
      <c r="H63" s="9">
        <v>2295</v>
      </c>
      <c r="I63" s="9">
        <v>1958</v>
      </c>
      <c r="J63" s="9">
        <v>1622</v>
      </c>
      <c r="K63" s="10">
        <v>15</v>
      </c>
      <c r="L63" s="3" t="s">
        <v>12</v>
      </c>
      <c r="M63" s="3" t="s">
        <v>30</v>
      </c>
      <c r="N6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длина=1200 мм, глубина=272 мм.</v>
      </c>
      <c r="O63" s="3">
        <v>50</v>
      </c>
      <c r="P63" s="3">
        <v>45</v>
      </c>
      <c r="Q63" s="3" t="s">
        <v>1</v>
      </c>
      <c r="R63" s="3">
        <v>0</v>
      </c>
      <c r="S63" s="13" t="s">
        <v>244</v>
      </c>
      <c r="T63" s="5">
        <v>135</v>
      </c>
    </row>
    <row r="64" spans="1:20" x14ac:dyDescent="0.25">
      <c r="A64" s="4" t="str">
        <f t="shared" si="2"/>
        <v>Гольфстрим-В, КВОК 12/24 В-27.11.130 с решеткой из алюминия окрашенного</v>
      </c>
      <c r="B64" s="3" t="s">
        <v>13</v>
      </c>
      <c r="C64" s="3" t="s">
        <v>31</v>
      </c>
      <c r="D64" s="4" t="s">
        <v>21</v>
      </c>
      <c r="E64" s="3">
        <v>110</v>
      </c>
      <c r="F64" s="3">
        <v>272</v>
      </c>
      <c r="G64" s="3">
        <v>1300</v>
      </c>
      <c r="H64" s="9">
        <v>2659</v>
      </c>
      <c r="I64" s="9">
        <v>2269</v>
      </c>
      <c r="J64" s="9">
        <v>1881</v>
      </c>
      <c r="K64" s="10">
        <v>16</v>
      </c>
      <c r="L64" s="3" t="s">
        <v>12</v>
      </c>
      <c r="M64" s="3" t="s">
        <v>31</v>
      </c>
      <c r="N6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длина=1300 мм, глубина=272 мм.</v>
      </c>
      <c r="O64" s="3">
        <v>50</v>
      </c>
      <c r="P64" s="3">
        <v>45</v>
      </c>
      <c r="Q64" s="3" t="s">
        <v>1</v>
      </c>
      <c r="R64" s="3">
        <v>0</v>
      </c>
      <c r="S64" s="13" t="s">
        <v>244</v>
      </c>
      <c r="T64" s="5">
        <v>135</v>
      </c>
    </row>
    <row r="65" spans="1:20" x14ac:dyDescent="0.25">
      <c r="A65" s="4" t="str">
        <f t="shared" si="2"/>
        <v>Гольфстрим-В, КВОК 12/24 В-27.11.140 с решеткой из алюминия окрашенного</v>
      </c>
      <c r="B65" s="3" t="s">
        <v>13</v>
      </c>
      <c r="C65" s="3" t="s">
        <v>32</v>
      </c>
      <c r="D65" s="4" t="s">
        <v>21</v>
      </c>
      <c r="E65" s="3">
        <v>110</v>
      </c>
      <c r="F65" s="3">
        <v>272</v>
      </c>
      <c r="G65" s="3">
        <v>1400</v>
      </c>
      <c r="H65" s="9">
        <v>3024</v>
      </c>
      <c r="I65" s="9">
        <v>2580</v>
      </c>
      <c r="J65" s="9">
        <v>2138</v>
      </c>
      <c r="K65" s="10">
        <v>16</v>
      </c>
      <c r="L65" s="3" t="s">
        <v>12</v>
      </c>
      <c r="M65" s="3" t="s">
        <v>32</v>
      </c>
      <c r="N6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длина=1400 мм, глубина=272 мм.</v>
      </c>
      <c r="O65" s="3">
        <v>50</v>
      </c>
      <c r="P65" s="3">
        <v>45</v>
      </c>
      <c r="Q65" s="3" t="s">
        <v>1</v>
      </c>
      <c r="R65" s="3">
        <v>0</v>
      </c>
      <c r="S65" s="13" t="s">
        <v>244</v>
      </c>
      <c r="T65" s="5">
        <v>135</v>
      </c>
    </row>
    <row r="66" spans="1:20" x14ac:dyDescent="0.25">
      <c r="A66" s="4" t="str">
        <f t="shared" si="2"/>
        <v>Гольфстрим-В, КВОК 12/24 В-27.11.150 с решеткой из алюминия окрашенного</v>
      </c>
      <c r="B66" s="3" t="s">
        <v>13</v>
      </c>
      <c r="C66" s="3" t="s">
        <v>33</v>
      </c>
      <c r="D66" s="4" t="s">
        <v>21</v>
      </c>
      <c r="E66" s="3">
        <v>110</v>
      </c>
      <c r="F66" s="3">
        <v>272</v>
      </c>
      <c r="G66" s="3">
        <v>1500</v>
      </c>
      <c r="H66" s="9">
        <v>3386</v>
      </c>
      <c r="I66" s="9">
        <v>2889</v>
      </c>
      <c r="J66" s="9">
        <v>2394</v>
      </c>
      <c r="K66" s="10">
        <v>16</v>
      </c>
      <c r="L66" s="3" t="s">
        <v>12</v>
      </c>
      <c r="M66" s="3" t="s">
        <v>33</v>
      </c>
      <c r="N6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длина=1500 мм, глубина=272 мм.</v>
      </c>
      <c r="O66" s="3">
        <v>50</v>
      </c>
      <c r="P66" s="3">
        <v>45</v>
      </c>
      <c r="Q66" s="3" t="s">
        <v>1</v>
      </c>
      <c r="R66" s="3">
        <v>0</v>
      </c>
      <c r="S66" s="13" t="s">
        <v>244</v>
      </c>
      <c r="T66" s="5">
        <v>135</v>
      </c>
    </row>
    <row r="67" spans="1:20" x14ac:dyDescent="0.25">
      <c r="A67" s="4" t="str">
        <f t="shared" si="2"/>
        <v>Гольфстрим-В, КВОК 12/24 В-27.11.160 с решеткой из алюминия окрашенного</v>
      </c>
      <c r="B67" s="3" t="s">
        <v>13</v>
      </c>
      <c r="C67" s="3" t="s">
        <v>34</v>
      </c>
      <c r="D67" s="4" t="s">
        <v>21</v>
      </c>
      <c r="E67" s="3">
        <v>110</v>
      </c>
      <c r="F67" s="3">
        <v>272</v>
      </c>
      <c r="G67" s="3">
        <v>1600</v>
      </c>
      <c r="H67" s="9">
        <v>3424</v>
      </c>
      <c r="I67" s="9">
        <v>2922</v>
      </c>
      <c r="J67" s="9">
        <v>2421</v>
      </c>
      <c r="K67" s="10">
        <v>20</v>
      </c>
      <c r="L67" s="3" t="s">
        <v>12</v>
      </c>
      <c r="M67" s="3" t="s">
        <v>34</v>
      </c>
      <c r="N6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длина=1600 мм, глубина=272 мм.</v>
      </c>
      <c r="O67" s="3">
        <v>50</v>
      </c>
      <c r="P67" s="3">
        <v>45</v>
      </c>
      <c r="Q67" s="3" t="s">
        <v>1</v>
      </c>
      <c r="R67" s="3">
        <v>0</v>
      </c>
      <c r="S67" s="13" t="s">
        <v>244</v>
      </c>
      <c r="T67" s="5">
        <v>135</v>
      </c>
    </row>
    <row r="68" spans="1:20" x14ac:dyDescent="0.25">
      <c r="A68" s="4" t="str">
        <f t="shared" si="2"/>
        <v>Гольфстрим-В, КВОК 12/24 В-27.11.170 с решеткой из алюминия окрашенного</v>
      </c>
      <c r="B68" s="3" t="s">
        <v>13</v>
      </c>
      <c r="C68" s="3" t="s">
        <v>35</v>
      </c>
      <c r="D68" s="4" t="s">
        <v>21</v>
      </c>
      <c r="E68" s="3">
        <v>110</v>
      </c>
      <c r="F68" s="3">
        <v>272</v>
      </c>
      <c r="G68" s="3">
        <v>1700</v>
      </c>
      <c r="H68" s="9">
        <v>3793</v>
      </c>
      <c r="I68" s="9">
        <v>3236</v>
      </c>
      <c r="J68" s="9">
        <v>2682</v>
      </c>
      <c r="K68" s="10">
        <v>21</v>
      </c>
      <c r="L68" s="3" t="s">
        <v>12</v>
      </c>
      <c r="M68" s="3" t="s">
        <v>35</v>
      </c>
      <c r="N6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длина=1700 мм, глубина=272 мм.</v>
      </c>
      <c r="O68" s="3">
        <v>50</v>
      </c>
      <c r="P68" s="3">
        <v>45</v>
      </c>
      <c r="Q68" s="3" t="s">
        <v>1</v>
      </c>
      <c r="R68" s="3">
        <v>0</v>
      </c>
      <c r="S68" s="13" t="s">
        <v>244</v>
      </c>
      <c r="T68" s="5">
        <v>135</v>
      </c>
    </row>
    <row r="69" spans="1:20" x14ac:dyDescent="0.25">
      <c r="A69" s="4" t="str">
        <f t="shared" si="2"/>
        <v>Гольфстрим-В, КВОК 12/24 В-27.11.180 с решеткой из алюминия окрашенного</v>
      </c>
      <c r="B69" s="3" t="s">
        <v>13</v>
      </c>
      <c r="C69" s="3" t="s">
        <v>36</v>
      </c>
      <c r="D69" s="4" t="s">
        <v>21</v>
      </c>
      <c r="E69" s="3">
        <v>110</v>
      </c>
      <c r="F69" s="3">
        <v>272</v>
      </c>
      <c r="G69" s="3">
        <v>1800</v>
      </c>
      <c r="H69" s="9">
        <v>4155</v>
      </c>
      <c r="I69" s="9">
        <v>3545</v>
      </c>
      <c r="J69" s="9">
        <v>2938</v>
      </c>
      <c r="K69" s="10">
        <v>22</v>
      </c>
      <c r="L69" s="3" t="s">
        <v>12</v>
      </c>
      <c r="M69" s="3" t="s">
        <v>36</v>
      </c>
      <c r="N6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длина=1800 мм, глубина=272 мм.</v>
      </c>
      <c r="O69" s="3">
        <v>50</v>
      </c>
      <c r="P69" s="3">
        <v>45</v>
      </c>
      <c r="Q69" s="3" t="s">
        <v>1</v>
      </c>
      <c r="R69" s="3">
        <v>0</v>
      </c>
      <c r="S69" s="13" t="s">
        <v>244</v>
      </c>
      <c r="T69" s="5">
        <v>135</v>
      </c>
    </row>
    <row r="70" spans="1:20" x14ac:dyDescent="0.25">
      <c r="A70" s="4" t="str">
        <f t="shared" si="2"/>
        <v>Гольфстрим-В, КВОК 12/24 В-27.11.190 с решеткой из алюминия окрашенного</v>
      </c>
      <c r="B70" s="3" t="s">
        <v>13</v>
      </c>
      <c r="C70" s="3" t="s">
        <v>37</v>
      </c>
      <c r="D70" s="4" t="s">
        <v>21</v>
      </c>
      <c r="E70" s="3">
        <v>110</v>
      </c>
      <c r="F70" s="3">
        <v>272</v>
      </c>
      <c r="G70" s="3">
        <v>1900</v>
      </c>
      <c r="H70" s="9">
        <v>4516</v>
      </c>
      <c r="I70" s="9">
        <v>3853</v>
      </c>
      <c r="J70" s="9">
        <v>3193</v>
      </c>
      <c r="K70" s="10">
        <v>22</v>
      </c>
      <c r="L70" s="3" t="s">
        <v>12</v>
      </c>
      <c r="M70" s="3" t="s">
        <v>37</v>
      </c>
      <c r="N7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длина=1900 мм, глубина=272 мм.</v>
      </c>
      <c r="O70" s="3">
        <v>50</v>
      </c>
      <c r="P70" s="3">
        <v>45</v>
      </c>
      <c r="Q70" s="3" t="s">
        <v>1</v>
      </c>
      <c r="R70" s="3">
        <v>0</v>
      </c>
      <c r="S70" s="13" t="s">
        <v>244</v>
      </c>
      <c r="T70" s="5">
        <v>135</v>
      </c>
    </row>
    <row r="71" spans="1:20" x14ac:dyDescent="0.25">
      <c r="A71" s="4" t="str">
        <f t="shared" si="2"/>
        <v>Гольфстрим-В, КВОК 12/24 В-27.11.200 с решеткой из алюминия окрашенного</v>
      </c>
      <c r="B71" s="3" t="s">
        <v>13</v>
      </c>
      <c r="C71" s="3" t="s">
        <v>38</v>
      </c>
      <c r="D71" s="4" t="s">
        <v>21</v>
      </c>
      <c r="E71" s="3">
        <v>110</v>
      </c>
      <c r="F71" s="3">
        <v>272</v>
      </c>
      <c r="G71" s="3">
        <v>2000</v>
      </c>
      <c r="H71" s="9">
        <v>4558</v>
      </c>
      <c r="I71" s="9">
        <v>3889</v>
      </c>
      <c r="J71" s="9">
        <v>3223</v>
      </c>
      <c r="K71" s="10">
        <v>22</v>
      </c>
      <c r="L71" s="3" t="s">
        <v>12</v>
      </c>
      <c r="M71" s="3" t="s">
        <v>38</v>
      </c>
      <c r="N7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длина=2000 мм, глубина=272 мм.</v>
      </c>
      <c r="O71" s="3">
        <v>50</v>
      </c>
      <c r="P71" s="3">
        <v>45</v>
      </c>
      <c r="Q71" s="3" t="s">
        <v>1</v>
      </c>
      <c r="R71" s="3">
        <v>0</v>
      </c>
      <c r="S71" s="13" t="s">
        <v>244</v>
      </c>
      <c r="T71" s="5">
        <v>135</v>
      </c>
    </row>
    <row r="72" spans="1:20" x14ac:dyDescent="0.25">
      <c r="A72" s="4" t="str">
        <f t="shared" si="2"/>
        <v>Гольфстрим-В, КВОК 12/24 В-27.11.210 с решеткой из алюминия окрашенного</v>
      </c>
      <c r="B72" s="3" t="s">
        <v>13</v>
      </c>
      <c r="C72" s="3" t="s">
        <v>39</v>
      </c>
      <c r="D72" s="4" t="s">
        <v>21</v>
      </c>
      <c r="E72" s="3">
        <v>110</v>
      </c>
      <c r="F72" s="3">
        <v>272</v>
      </c>
      <c r="G72" s="3">
        <v>2100</v>
      </c>
      <c r="H72" s="9">
        <v>5247</v>
      </c>
      <c r="I72" s="9">
        <v>4476</v>
      </c>
      <c r="J72" s="9">
        <v>3710</v>
      </c>
      <c r="K72" s="10">
        <v>30</v>
      </c>
      <c r="L72" s="3" t="s">
        <v>12</v>
      </c>
      <c r="M72" s="3" t="s">
        <v>39</v>
      </c>
      <c r="N7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длина=2100 мм, глубина=272 мм.</v>
      </c>
      <c r="O72" s="3">
        <v>50</v>
      </c>
      <c r="P72" s="3">
        <v>45</v>
      </c>
      <c r="Q72" s="3" t="s">
        <v>1</v>
      </c>
      <c r="R72" s="3">
        <v>0</v>
      </c>
      <c r="S72" s="13" t="s">
        <v>244</v>
      </c>
      <c r="T72" s="5">
        <v>135</v>
      </c>
    </row>
    <row r="73" spans="1:20" x14ac:dyDescent="0.25">
      <c r="A73" s="4" t="str">
        <f t="shared" si="2"/>
        <v>Гольфстрим-В, КВОК 12/24 В-27.11.220 с решеткой из алюминия окрашенного</v>
      </c>
      <c r="B73" s="3" t="s">
        <v>13</v>
      </c>
      <c r="C73" s="3" t="s">
        <v>40</v>
      </c>
      <c r="D73" s="4" t="s">
        <v>21</v>
      </c>
      <c r="E73" s="3">
        <v>110</v>
      </c>
      <c r="F73" s="3">
        <v>272</v>
      </c>
      <c r="G73" s="3">
        <v>2200</v>
      </c>
      <c r="H73" s="9">
        <v>5608</v>
      </c>
      <c r="I73" s="9">
        <v>4784</v>
      </c>
      <c r="J73" s="9">
        <v>3965</v>
      </c>
      <c r="K73" s="10">
        <v>31</v>
      </c>
      <c r="L73" s="3" t="s">
        <v>12</v>
      </c>
      <c r="M73" s="3" t="s">
        <v>40</v>
      </c>
      <c r="N7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длина=2200 мм, глубина=272 мм.</v>
      </c>
      <c r="O73" s="3">
        <v>50</v>
      </c>
      <c r="P73" s="3">
        <v>45</v>
      </c>
      <c r="Q73" s="3" t="s">
        <v>1</v>
      </c>
      <c r="R73" s="3">
        <v>0</v>
      </c>
      <c r="S73" s="13" t="s">
        <v>244</v>
      </c>
      <c r="T73" s="5">
        <v>135</v>
      </c>
    </row>
    <row r="74" spans="1:20" x14ac:dyDescent="0.25">
      <c r="A74" s="4" t="str">
        <f t="shared" si="2"/>
        <v>Гольфстрим-В, КВОК 12/24 В-27.11.230 с решеткой из алюминия окрашенного</v>
      </c>
      <c r="B74" s="3" t="s">
        <v>13</v>
      </c>
      <c r="C74" s="3" t="s">
        <v>41</v>
      </c>
      <c r="D74" s="4" t="s">
        <v>21</v>
      </c>
      <c r="E74" s="3">
        <v>110</v>
      </c>
      <c r="F74" s="3">
        <v>272</v>
      </c>
      <c r="G74" s="3">
        <v>2300</v>
      </c>
      <c r="H74" s="9">
        <v>5976</v>
      </c>
      <c r="I74" s="9">
        <v>5099</v>
      </c>
      <c r="J74" s="9">
        <v>4226</v>
      </c>
      <c r="K74" s="10">
        <v>31</v>
      </c>
      <c r="L74" s="3" t="s">
        <v>12</v>
      </c>
      <c r="M74" s="3" t="s">
        <v>41</v>
      </c>
      <c r="N7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длина=2300 мм, глубина=272 мм.</v>
      </c>
      <c r="O74" s="3">
        <v>50</v>
      </c>
      <c r="P74" s="3">
        <v>45</v>
      </c>
      <c r="Q74" s="3" t="s">
        <v>1</v>
      </c>
      <c r="R74" s="3">
        <v>0</v>
      </c>
      <c r="S74" s="13" t="s">
        <v>244</v>
      </c>
      <c r="T74" s="5">
        <v>135</v>
      </c>
    </row>
    <row r="75" spans="1:20" x14ac:dyDescent="0.25">
      <c r="A75" s="4" t="str">
        <f t="shared" si="2"/>
        <v>Гольфстрим-В, КВОК 12/24 В-27.11.240 с решеткой из алюминия окрашенного</v>
      </c>
      <c r="B75" s="3" t="s">
        <v>13</v>
      </c>
      <c r="C75" s="3" t="s">
        <v>42</v>
      </c>
      <c r="D75" s="4" t="s">
        <v>21</v>
      </c>
      <c r="E75" s="3">
        <v>110</v>
      </c>
      <c r="F75" s="3">
        <v>272</v>
      </c>
      <c r="G75" s="3">
        <v>2400</v>
      </c>
      <c r="H75" s="9">
        <v>6338</v>
      </c>
      <c r="I75" s="9">
        <v>5408</v>
      </c>
      <c r="J75" s="9">
        <v>4482</v>
      </c>
      <c r="K75" s="10">
        <v>32</v>
      </c>
      <c r="L75" s="3" t="s">
        <v>12</v>
      </c>
      <c r="M75" s="3" t="s">
        <v>42</v>
      </c>
      <c r="N7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длина=2400 мм, глубина=272 мм.</v>
      </c>
      <c r="O75" s="3">
        <v>50</v>
      </c>
      <c r="P75" s="3">
        <v>45</v>
      </c>
      <c r="Q75" s="3" t="s">
        <v>1</v>
      </c>
      <c r="R75" s="3">
        <v>0</v>
      </c>
      <c r="S75" s="13" t="s">
        <v>244</v>
      </c>
      <c r="T75" s="5">
        <v>135</v>
      </c>
    </row>
    <row r="76" spans="1:20" x14ac:dyDescent="0.25">
      <c r="A76" s="4" t="str">
        <f t="shared" si="2"/>
        <v>Гольфстрим-В, КВОК 12/24 В-27.11.250 с решеткой из алюминия окрашенного</v>
      </c>
      <c r="B76" s="3" t="s">
        <v>13</v>
      </c>
      <c r="C76" s="3" t="s">
        <v>43</v>
      </c>
      <c r="D76" s="4" t="s">
        <v>21</v>
      </c>
      <c r="E76" s="3">
        <v>110</v>
      </c>
      <c r="F76" s="3">
        <v>272</v>
      </c>
      <c r="G76" s="3">
        <v>2500</v>
      </c>
      <c r="H76" s="9">
        <v>6699</v>
      </c>
      <c r="I76" s="9">
        <v>5716</v>
      </c>
      <c r="J76" s="9">
        <v>4737</v>
      </c>
      <c r="K76" s="10">
        <v>32</v>
      </c>
      <c r="L76" s="3" t="s">
        <v>12</v>
      </c>
      <c r="M76" s="3" t="s">
        <v>43</v>
      </c>
      <c r="N7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длина=2500 мм, глубина=272 мм.</v>
      </c>
      <c r="O76" s="3">
        <v>50</v>
      </c>
      <c r="P76" s="3">
        <v>45</v>
      </c>
      <c r="Q76" s="3" t="s">
        <v>1</v>
      </c>
      <c r="R76" s="3">
        <v>0</v>
      </c>
      <c r="S76" s="13" t="s">
        <v>244</v>
      </c>
      <c r="T76" s="5">
        <v>135</v>
      </c>
    </row>
    <row r="77" spans="1:20" x14ac:dyDescent="0.25">
      <c r="A77" s="4" t="str">
        <f t="shared" si="2"/>
        <v>Гольфстрим-В, КВОК 12/24 В-27.11.260 с решеткой из алюминия окрашенного</v>
      </c>
      <c r="B77" s="3" t="s">
        <v>13</v>
      </c>
      <c r="C77" s="3" t="s">
        <v>44</v>
      </c>
      <c r="D77" s="4" t="s">
        <v>21</v>
      </c>
      <c r="E77" s="3">
        <v>110</v>
      </c>
      <c r="F77" s="3">
        <v>272</v>
      </c>
      <c r="G77" s="3">
        <v>2600</v>
      </c>
      <c r="H77" s="9">
        <v>6741</v>
      </c>
      <c r="I77" s="9">
        <v>5751</v>
      </c>
      <c r="J77" s="9">
        <v>4767</v>
      </c>
      <c r="K77" s="10">
        <v>32</v>
      </c>
      <c r="L77" s="3" t="s">
        <v>12</v>
      </c>
      <c r="M77" s="3" t="s">
        <v>44</v>
      </c>
      <c r="N7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длина=2600 мм, глубина=272 мм.</v>
      </c>
      <c r="O77" s="3">
        <v>50</v>
      </c>
      <c r="P77" s="3">
        <v>45</v>
      </c>
      <c r="Q77" s="3" t="s">
        <v>1</v>
      </c>
      <c r="R77" s="3">
        <v>0</v>
      </c>
      <c r="S77" s="13" t="s">
        <v>244</v>
      </c>
      <c r="T77" s="5">
        <v>135</v>
      </c>
    </row>
    <row r="78" spans="1:20" x14ac:dyDescent="0.25">
      <c r="A78" s="4" t="str">
        <f t="shared" si="2"/>
        <v>Гольфстрим-В, КВОК 12/24 В-27.11.270 с решеткой из алюминия окрашенного</v>
      </c>
      <c r="B78" s="3" t="s">
        <v>13</v>
      </c>
      <c r="C78" s="3" t="s">
        <v>45</v>
      </c>
      <c r="D78" s="4" t="s">
        <v>21</v>
      </c>
      <c r="E78" s="3">
        <v>110</v>
      </c>
      <c r="F78" s="3">
        <v>272</v>
      </c>
      <c r="G78" s="3">
        <v>2700</v>
      </c>
      <c r="H78" s="9">
        <v>7107</v>
      </c>
      <c r="I78" s="9">
        <v>6064</v>
      </c>
      <c r="J78" s="9">
        <v>5026</v>
      </c>
      <c r="K78" s="10">
        <v>37</v>
      </c>
      <c r="L78" s="3" t="s">
        <v>12</v>
      </c>
      <c r="M78" s="3" t="s">
        <v>45</v>
      </c>
      <c r="N7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длина=2700 мм, глубина=272 мм.</v>
      </c>
      <c r="O78" s="3">
        <v>50</v>
      </c>
      <c r="P78" s="3">
        <v>45</v>
      </c>
      <c r="Q78" s="3" t="s">
        <v>1</v>
      </c>
      <c r="R78" s="3">
        <v>0</v>
      </c>
      <c r="S78" s="13" t="s">
        <v>244</v>
      </c>
      <c r="T78" s="5">
        <v>135</v>
      </c>
    </row>
    <row r="79" spans="1:20" x14ac:dyDescent="0.25">
      <c r="A79" s="4" t="str">
        <f t="shared" si="2"/>
        <v>Гольфстрим-В, КВОК 12/24 В-27.11.280 с решеткой из алюминия окрашенного</v>
      </c>
      <c r="B79" s="3" t="s">
        <v>13</v>
      </c>
      <c r="C79" s="3" t="s">
        <v>46</v>
      </c>
      <c r="D79" s="4" t="s">
        <v>21</v>
      </c>
      <c r="E79" s="3">
        <v>110</v>
      </c>
      <c r="F79" s="3">
        <v>272</v>
      </c>
      <c r="G79" s="3">
        <v>2800</v>
      </c>
      <c r="H79" s="9">
        <v>7468</v>
      </c>
      <c r="I79" s="9">
        <v>6372</v>
      </c>
      <c r="J79" s="9">
        <v>5281</v>
      </c>
      <c r="K79" s="10">
        <v>37</v>
      </c>
      <c r="L79" s="3" t="s">
        <v>12</v>
      </c>
      <c r="M79" s="3" t="s">
        <v>46</v>
      </c>
      <c r="N7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длина=2800 мм, глубина=272 мм.</v>
      </c>
      <c r="O79" s="3">
        <v>50</v>
      </c>
      <c r="P79" s="3">
        <v>45</v>
      </c>
      <c r="Q79" s="3" t="s">
        <v>1</v>
      </c>
      <c r="R79" s="3">
        <v>0</v>
      </c>
      <c r="S79" s="13" t="s">
        <v>244</v>
      </c>
      <c r="T79" s="5">
        <v>135</v>
      </c>
    </row>
    <row r="80" spans="1:20" x14ac:dyDescent="0.25">
      <c r="A80" s="4" t="str">
        <f t="shared" si="2"/>
        <v>Гольфстрим-В, КВОК 12/24 В-27.11.290 с решеткой из алюминия окрашенного</v>
      </c>
      <c r="B80" s="3" t="s">
        <v>13</v>
      </c>
      <c r="C80" s="3" t="s">
        <v>47</v>
      </c>
      <c r="D80" s="4" t="s">
        <v>21</v>
      </c>
      <c r="E80" s="3">
        <v>110</v>
      </c>
      <c r="F80" s="3">
        <v>272</v>
      </c>
      <c r="G80" s="3">
        <v>2900</v>
      </c>
      <c r="H80" s="9">
        <v>7833</v>
      </c>
      <c r="I80" s="9">
        <v>6683</v>
      </c>
      <c r="J80" s="9">
        <v>5539</v>
      </c>
      <c r="K80" s="10">
        <v>38</v>
      </c>
      <c r="L80" s="3" t="s">
        <v>12</v>
      </c>
      <c r="M80" s="3" t="s">
        <v>47</v>
      </c>
      <c r="N8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длина=2900 мм, глубина=272 мм.</v>
      </c>
      <c r="O80" s="3">
        <v>50</v>
      </c>
      <c r="P80" s="3">
        <v>45</v>
      </c>
      <c r="Q80" s="3" t="s">
        <v>1</v>
      </c>
      <c r="R80" s="3">
        <v>0</v>
      </c>
      <c r="S80" s="13" t="s">
        <v>244</v>
      </c>
      <c r="T80" s="5">
        <v>135</v>
      </c>
    </row>
    <row r="81" spans="1:20" x14ac:dyDescent="0.25">
      <c r="A81" s="4" t="str">
        <f t="shared" si="2"/>
        <v>Гольфстрим-В, КВОК 12/24 В-27.11.300 с решеткой из алюминия окрашенного</v>
      </c>
      <c r="B81" s="3" t="s">
        <v>13</v>
      </c>
      <c r="C81" s="3" t="s">
        <v>48</v>
      </c>
      <c r="D81" s="4" t="s">
        <v>21</v>
      </c>
      <c r="E81" s="3">
        <v>110</v>
      </c>
      <c r="F81" s="3">
        <v>272</v>
      </c>
      <c r="G81" s="3">
        <v>3000</v>
      </c>
      <c r="H81" s="9">
        <v>7872</v>
      </c>
      <c r="I81" s="9">
        <v>6717</v>
      </c>
      <c r="J81" s="9">
        <v>5567</v>
      </c>
      <c r="K81" s="10">
        <v>38</v>
      </c>
      <c r="L81" s="3" t="s">
        <v>12</v>
      </c>
      <c r="M81" s="3" t="s">
        <v>48</v>
      </c>
      <c r="N8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длина=3000 мм, глубина=272 мм.</v>
      </c>
      <c r="O81" s="3">
        <v>50</v>
      </c>
      <c r="P81" s="3">
        <v>45</v>
      </c>
      <c r="Q81" s="3" t="s">
        <v>1</v>
      </c>
      <c r="R81" s="3">
        <v>0</v>
      </c>
      <c r="S81" s="13" t="s">
        <v>244</v>
      </c>
      <c r="T81" s="5">
        <v>135</v>
      </c>
    </row>
    <row r="82" spans="1:20" x14ac:dyDescent="0.25">
      <c r="A82" s="4" t="str">
        <f t="shared" si="2"/>
        <v>Гольфстрим-В, КВОК 12/24 В-27.11.310 с решеткой из алюминия окрашенного</v>
      </c>
      <c r="B82" s="3" t="s">
        <v>13</v>
      </c>
      <c r="C82" s="3" t="s">
        <v>49</v>
      </c>
      <c r="D82" s="4" t="s">
        <v>21</v>
      </c>
      <c r="E82" s="3">
        <v>110</v>
      </c>
      <c r="F82" s="3">
        <v>272</v>
      </c>
      <c r="G82" s="3">
        <v>3100</v>
      </c>
      <c r="H82" s="9">
        <v>6811</v>
      </c>
      <c r="I82" s="9">
        <v>5811</v>
      </c>
      <c r="J82" s="9">
        <v>4816</v>
      </c>
      <c r="K82" s="10">
        <v>37</v>
      </c>
      <c r="L82" s="3" t="s">
        <v>12</v>
      </c>
      <c r="M82" s="3" t="s">
        <v>49</v>
      </c>
      <c r="N8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длина=3100 мм, глубина=272 мм.</v>
      </c>
      <c r="O82" s="3">
        <v>50</v>
      </c>
      <c r="P82" s="3">
        <v>45</v>
      </c>
      <c r="Q82" s="3" t="s">
        <v>1</v>
      </c>
      <c r="R82" s="3">
        <v>0</v>
      </c>
      <c r="S82" s="13" t="s">
        <v>244</v>
      </c>
      <c r="T82" s="5">
        <v>135</v>
      </c>
    </row>
    <row r="83" spans="1:20" x14ac:dyDescent="0.25">
      <c r="A83" s="4" t="str">
        <f t="shared" si="2"/>
        <v>Гольфстрим-В, КВОК 12/24 В-27.11.320 с решеткой из алюминия окрашенного</v>
      </c>
      <c r="B83" s="3" t="s">
        <v>13</v>
      </c>
      <c r="C83" s="3" t="s">
        <v>50</v>
      </c>
      <c r="D83" s="4" t="s">
        <v>21</v>
      </c>
      <c r="E83" s="3">
        <v>110</v>
      </c>
      <c r="F83" s="3">
        <v>272</v>
      </c>
      <c r="G83" s="3">
        <v>3200</v>
      </c>
      <c r="H83" s="9">
        <v>6849</v>
      </c>
      <c r="I83" s="9">
        <v>5843</v>
      </c>
      <c r="J83" s="9">
        <v>4843</v>
      </c>
      <c r="K83" s="10">
        <v>41</v>
      </c>
      <c r="L83" s="3" t="s">
        <v>12</v>
      </c>
      <c r="M83" s="3" t="s">
        <v>50</v>
      </c>
      <c r="N8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длина=3200 мм, глубина=272 мм.</v>
      </c>
      <c r="O83" s="3">
        <v>50</v>
      </c>
      <c r="P83" s="3">
        <v>45</v>
      </c>
      <c r="Q83" s="3" t="s">
        <v>1</v>
      </c>
      <c r="R83" s="3">
        <v>0</v>
      </c>
      <c r="S83" s="13" t="s">
        <v>244</v>
      </c>
      <c r="T83" s="5">
        <v>135</v>
      </c>
    </row>
    <row r="84" spans="1:20" x14ac:dyDescent="0.25">
      <c r="A84" s="4" t="str">
        <f t="shared" si="2"/>
        <v>Гольфстрим-В, КВОК 12/24 В-27.11.330 с решеткой из алюминия окрашенного</v>
      </c>
      <c r="B84" s="3" t="s">
        <v>13</v>
      </c>
      <c r="C84" s="3" t="s">
        <v>51</v>
      </c>
      <c r="D84" s="4" t="s">
        <v>21</v>
      </c>
      <c r="E84" s="3">
        <v>110</v>
      </c>
      <c r="F84" s="3">
        <v>272</v>
      </c>
      <c r="G84" s="3">
        <v>3300</v>
      </c>
      <c r="H84" s="9">
        <v>7217</v>
      </c>
      <c r="I84" s="9">
        <v>6158</v>
      </c>
      <c r="J84" s="9">
        <v>5104</v>
      </c>
      <c r="K84" s="10">
        <v>41</v>
      </c>
      <c r="L84" s="3" t="s">
        <v>12</v>
      </c>
      <c r="M84" s="3" t="s">
        <v>51</v>
      </c>
      <c r="N8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длина=3300 мм, глубина=272 мм.</v>
      </c>
      <c r="O84" s="3">
        <v>50</v>
      </c>
      <c r="P84" s="3">
        <v>45</v>
      </c>
      <c r="Q84" s="3" t="s">
        <v>1</v>
      </c>
      <c r="R84" s="3">
        <v>0</v>
      </c>
      <c r="S84" s="13" t="s">
        <v>244</v>
      </c>
      <c r="T84" s="5">
        <v>135</v>
      </c>
    </row>
    <row r="85" spans="1:20" x14ac:dyDescent="0.25">
      <c r="A85" s="4" t="str">
        <f t="shared" si="2"/>
        <v>Гольфстрим-В, КВОК 12/24 В-27.11.340 с решеткой из алюминия окрашенного</v>
      </c>
      <c r="B85" s="3" t="s">
        <v>13</v>
      </c>
      <c r="C85" s="3" t="s">
        <v>52</v>
      </c>
      <c r="D85" s="4" t="s">
        <v>21</v>
      </c>
      <c r="E85" s="3">
        <v>110</v>
      </c>
      <c r="F85" s="3">
        <v>272</v>
      </c>
      <c r="G85" s="3">
        <v>3400</v>
      </c>
      <c r="H85" s="9">
        <v>7586</v>
      </c>
      <c r="I85" s="9">
        <v>6472</v>
      </c>
      <c r="J85" s="9">
        <v>5364</v>
      </c>
      <c r="K85" s="10">
        <v>42</v>
      </c>
      <c r="L85" s="3" t="s">
        <v>12</v>
      </c>
      <c r="M85" s="3" t="s">
        <v>52</v>
      </c>
      <c r="N8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длина=3400 мм, глубина=272 мм.</v>
      </c>
      <c r="O85" s="3">
        <v>50</v>
      </c>
      <c r="P85" s="3">
        <v>45</v>
      </c>
      <c r="Q85" s="3" t="s">
        <v>1</v>
      </c>
      <c r="R85" s="3">
        <v>0</v>
      </c>
      <c r="S85" s="13" t="s">
        <v>244</v>
      </c>
      <c r="T85" s="5">
        <v>135</v>
      </c>
    </row>
    <row r="86" spans="1:20" x14ac:dyDescent="0.25">
      <c r="A86" s="4" t="str">
        <f t="shared" si="2"/>
        <v>Гольфстрим-В, КВОК 12/24 В-27.11.350 с решеткой из алюминия окрашенного</v>
      </c>
      <c r="B86" s="3" t="s">
        <v>13</v>
      </c>
      <c r="C86" s="3" t="s">
        <v>53</v>
      </c>
      <c r="D86" s="4" t="s">
        <v>21</v>
      </c>
      <c r="E86" s="3">
        <v>110</v>
      </c>
      <c r="F86" s="3">
        <v>272</v>
      </c>
      <c r="G86" s="3">
        <v>3500</v>
      </c>
      <c r="H86" s="9">
        <v>7948</v>
      </c>
      <c r="I86" s="9">
        <v>6781</v>
      </c>
      <c r="J86" s="9">
        <v>5620</v>
      </c>
      <c r="K86" s="10">
        <v>43</v>
      </c>
      <c r="L86" s="3" t="s">
        <v>12</v>
      </c>
      <c r="M86" s="3" t="s">
        <v>53</v>
      </c>
      <c r="N8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длина=3500 мм, глубина=272 мм.</v>
      </c>
      <c r="O86" s="3">
        <v>50</v>
      </c>
      <c r="P86" s="3">
        <v>45</v>
      </c>
      <c r="Q86" s="3" t="s">
        <v>1</v>
      </c>
      <c r="R86" s="3">
        <v>0</v>
      </c>
      <c r="S86" s="13" t="s">
        <v>244</v>
      </c>
      <c r="T86" s="5">
        <v>135</v>
      </c>
    </row>
    <row r="87" spans="1:20" x14ac:dyDescent="0.25">
      <c r="A87" s="4" t="str">
        <f t="shared" si="2"/>
        <v>Гольфстрим-В, КВОК 12/24 В-27.11.360 с решеткой из алюминия окрашенного</v>
      </c>
      <c r="B87" s="3" t="s">
        <v>13</v>
      </c>
      <c r="C87" s="3" t="s">
        <v>54</v>
      </c>
      <c r="D87" s="4" t="s">
        <v>21</v>
      </c>
      <c r="E87" s="3">
        <v>110</v>
      </c>
      <c r="F87" s="3">
        <v>272</v>
      </c>
      <c r="G87" s="3">
        <v>3600</v>
      </c>
      <c r="H87" s="9">
        <v>8310</v>
      </c>
      <c r="I87" s="9">
        <v>7090</v>
      </c>
      <c r="J87" s="9">
        <v>5876</v>
      </c>
      <c r="K87" s="10">
        <v>43</v>
      </c>
      <c r="L87" s="3" t="s">
        <v>12</v>
      </c>
      <c r="M87" s="3" t="s">
        <v>54</v>
      </c>
      <c r="N8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длина=3600 мм, глубина=272 мм.</v>
      </c>
      <c r="O87" s="3">
        <v>50</v>
      </c>
      <c r="P87" s="3">
        <v>45</v>
      </c>
      <c r="Q87" s="3" t="s">
        <v>1</v>
      </c>
      <c r="R87" s="3">
        <v>0</v>
      </c>
      <c r="S87" s="13" t="s">
        <v>244</v>
      </c>
      <c r="T87" s="5">
        <v>135</v>
      </c>
    </row>
    <row r="88" spans="1:20" x14ac:dyDescent="0.25">
      <c r="A88" s="4" t="str">
        <f t="shared" si="2"/>
        <v>Гольфстрим-В, КВОК 12/24 В-27.11.370 с решеткой из алюминия окрашенного</v>
      </c>
      <c r="B88" s="3" t="s">
        <v>13</v>
      </c>
      <c r="C88" s="3" t="s">
        <v>55</v>
      </c>
      <c r="D88" s="4" t="s">
        <v>21</v>
      </c>
      <c r="E88" s="3">
        <v>110</v>
      </c>
      <c r="F88" s="3">
        <v>272</v>
      </c>
      <c r="G88" s="3">
        <v>3700</v>
      </c>
      <c r="H88" s="9">
        <v>8671</v>
      </c>
      <c r="I88" s="9">
        <v>7398</v>
      </c>
      <c r="J88" s="9">
        <v>6131</v>
      </c>
      <c r="K88" s="10">
        <v>43</v>
      </c>
      <c r="L88" s="3" t="s">
        <v>12</v>
      </c>
      <c r="M88" s="3" t="s">
        <v>55</v>
      </c>
      <c r="N8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длина=3700 мм, глубина=272 мм.</v>
      </c>
      <c r="O88" s="3">
        <v>50</v>
      </c>
      <c r="P88" s="3">
        <v>45</v>
      </c>
      <c r="Q88" s="3" t="s">
        <v>1</v>
      </c>
      <c r="R88" s="3">
        <v>0</v>
      </c>
      <c r="S88" s="13" t="s">
        <v>244</v>
      </c>
      <c r="T88" s="5">
        <v>135</v>
      </c>
    </row>
    <row r="89" spans="1:20" x14ac:dyDescent="0.25">
      <c r="A89" s="4" t="str">
        <f t="shared" ref="A89:A111" si="3">CONCATENATE(B89,", ",M89, " с решеткой из алюминия окрашенного")</f>
        <v>Гольфстрим-В, КВОК 12/24 В-27.11.380 с решеткой из алюминия окрашенного</v>
      </c>
      <c r="B89" s="3" t="s">
        <v>13</v>
      </c>
      <c r="C89" s="3" t="s">
        <v>56</v>
      </c>
      <c r="D89" s="4" t="s">
        <v>21</v>
      </c>
      <c r="E89" s="3">
        <v>110</v>
      </c>
      <c r="F89" s="3">
        <v>272</v>
      </c>
      <c r="G89" s="3">
        <v>3800</v>
      </c>
      <c r="H89" s="9">
        <v>9032</v>
      </c>
      <c r="I89" s="9">
        <v>7706</v>
      </c>
      <c r="J89" s="9">
        <v>6387</v>
      </c>
      <c r="K89" s="10">
        <v>43</v>
      </c>
      <c r="L89" s="3" t="s">
        <v>12</v>
      </c>
      <c r="M89" s="3" t="s">
        <v>56</v>
      </c>
      <c r="N8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длина=3800 мм, глубина=272 мм.</v>
      </c>
      <c r="O89" s="3">
        <v>50</v>
      </c>
      <c r="P89" s="3">
        <v>45</v>
      </c>
      <c r="Q89" s="3" t="s">
        <v>1</v>
      </c>
      <c r="R89" s="3">
        <v>0</v>
      </c>
      <c r="S89" s="13" t="s">
        <v>244</v>
      </c>
      <c r="T89" s="5">
        <v>135</v>
      </c>
    </row>
    <row r="90" spans="1:20" x14ac:dyDescent="0.25">
      <c r="A90" s="4" t="str">
        <f t="shared" si="3"/>
        <v>Гольфстрим-В, КВОК 12/24 В-27.11.390 с решеткой из алюминия окрашенного</v>
      </c>
      <c r="B90" s="3" t="s">
        <v>13</v>
      </c>
      <c r="C90" s="3" t="s">
        <v>57</v>
      </c>
      <c r="D90" s="4" t="s">
        <v>21</v>
      </c>
      <c r="E90" s="3">
        <v>110</v>
      </c>
      <c r="F90" s="3">
        <v>272</v>
      </c>
      <c r="G90" s="3">
        <v>3900</v>
      </c>
      <c r="H90" s="9">
        <v>9074</v>
      </c>
      <c r="I90" s="9">
        <v>7742</v>
      </c>
      <c r="J90" s="9">
        <v>6416</v>
      </c>
      <c r="K90" s="10">
        <v>43</v>
      </c>
      <c r="L90" s="3" t="s">
        <v>12</v>
      </c>
      <c r="M90" s="3" t="s">
        <v>57</v>
      </c>
      <c r="N9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длина=3900 мм, глубина=272 мм.</v>
      </c>
      <c r="O90" s="3">
        <v>50</v>
      </c>
      <c r="P90" s="3">
        <v>45</v>
      </c>
      <c r="Q90" s="3" t="s">
        <v>1</v>
      </c>
      <c r="R90" s="3">
        <v>0</v>
      </c>
      <c r="S90" s="13" t="s">
        <v>244</v>
      </c>
      <c r="T90" s="5">
        <v>135</v>
      </c>
    </row>
    <row r="91" spans="1:20" x14ac:dyDescent="0.25">
      <c r="A91" s="4" t="str">
        <f t="shared" si="3"/>
        <v>Гольфстрим-В, КВОК 12/24 В-27.11.400 с решеткой из алюминия окрашенного</v>
      </c>
      <c r="B91" s="3" t="s">
        <v>13</v>
      </c>
      <c r="C91" s="3" t="s">
        <v>58</v>
      </c>
      <c r="D91" s="4" t="s">
        <v>21</v>
      </c>
      <c r="E91" s="3">
        <v>110</v>
      </c>
      <c r="F91" s="3">
        <v>272</v>
      </c>
      <c r="G91" s="3">
        <v>4000</v>
      </c>
      <c r="H91" s="9">
        <v>9116</v>
      </c>
      <c r="I91" s="9">
        <v>7778</v>
      </c>
      <c r="J91" s="9">
        <v>6446</v>
      </c>
      <c r="K91" s="10">
        <v>43</v>
      </c>
      <c r="L91" s="3" t="s">
        <v>12</v>
      </c>
      <c r="M91" s="3" t="s">
        <v>58</v>
      </c>
      <c r="N9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длина=4000 мм, глубина=272 мм.</v>
      </c>
      <c r="O91" s="3">
        <v>50</v>
      </c>
      <c r="P91" s="3">
        <v>45</v>
      </c>
      <c r="Q91" s="3" t="s">
        <v>1</v>
      </c>
      <c r="R91" s="3">
        <v>0</v>
      </c>
      <c r="S91" s="13" t="s">
        <v>244</v>
      </c>
      <c r="T91" s="5">
        <v>135</v>
      </c>
    </row>
    <row r="92" spans="1:20" x14ac:dyDescent="0.25">
      <c r="A92" s="4" t="str">
        <f t="shared" si="3"/>
        <v>Гольфстрим-В, КВОК 12/24 В-27.11.410 с решеткой из алюминия окрашенного</v>
      </c>
      <c r="B92" s="3" t="s">
        <v>13</v>
      </c>
      <c r="C92" s="3" t="s">
        <v>59</v>
      </c>
      <c r="D92" s="4" t="s">
        <v>21</v>
      </c>
      <c r="E92" s="3">
        <v>110</v>
      </c>
      <c r="F92" s="3">
        <v>272</v>
      </c>
      <c r="G92" s="3">
        <v>4100</v>
      </c>
      <c r="H92" s="9">
        <v>9805</v>
      </c>
      <c r="I92" s="9">
        <v>8365</v>
      </c>
      <c r="J92" s="9">
        <v>6933</v>
      </c>
      <c r="K92" s="10">
        <v>52</v>
      </c>
      <c r="L92" s="3" t="s">
        <v>12</v>
      </c>
      <c r="M92" s="3" t="s">
        <v>59</v>
      </c>
      <c r="N9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длина=4100 мм, глубина=272 мм.</v>
      </c>
      <c r="O92" s="3">
        <v>50</v>
      </c>
      <c r="P92" s="3">
        <v>45</v>
      </c>
      <c r="Q92" s="3" t="s">
        <v>1</v>
      </c>
      <c r="R92" s="3">
        <v>0</v>
      </c>
      <c r="S92" s="13" t="s">
        <v>244</v>
      </c>
      <c r="T92" s="5">
        <v>135</v>
      </c>
    </row>
    <row r="93" spans="1:20" x14ac:dyDescent="0.25">
      <c r="A93" s="4" t="str">
        <f t="shared" si="3"/>
        <v>Гольфстрим-В, КВОК 12/24 В-27.11.420 с решеткой из алюминия окрашенного</v>
      </c>
      <c r="B93" s="3" t="s">
        <v>13</v>
      </c>
      <c r="C93" s="3" t="s">
        <v>60</v>
      </c>
      <c r="D93" s="4" t="s">
        <v>21</v>
      </c>
      <c r="E93" s="3">
        <v>110</v>
      </c>
      <c r="F93" s="3">
        <v>272</v>
      </c>
      <c r="G93" s="3">
        <v>4200</v>
      </c>
      <c r="H93" s="9">
        <v>10493</v>
      </c>
      <c r="I93" s="9">
        <v>8953</v>
      </c>
      <c r="J93" s="9">
        <v>7420</v>
      </c>
      <c r="K93" s="10">
        <v>60</v>
      </c>
      <c r="L93" s="3" t="s">
        <v>12</v>
      </c>
      <c r="M93" s="3" t="s">
        <v>60</v>
      </c>
      <c r="N9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длина=4200 мм, глубина=272 мм.</v>
      </c>
      <c r="O93" s="3">
        <v>50</v>
      </c>
      <c r="P93" s="3">
        <v>45</v>
      </c>
      <c r="Q93" s="3" t="s">
        <v>1</v>
      </c>
      <c r="R93" s="3">
        <v>0</v>
      </c>
      <c r="S93" s="13" t="s">
        <v>244</v>
      </c>
      <c r="T93" s="5">
        <v>135</v>
      </c>
    </row>
    <row r="94" spans="1:20" x14ac:dyDescent="0.25">
      <c r="A94" s="4" t="str">
        <f t="shared" si="3"/>
        <v>Гольфстрим-В, КВОК 12/24 В-27.11.430 с решеткой из алюминия окрашенного</v>
      </c>
      <c r="B94" s="3" t="s">
        <v>13</v>
      </c>
      <c r="C94" s="3" t="s">
        <v>61</v>
      </c>
      <c r="D94" s="4" t="s">
        <v>21</v>
      </c>
      <c r="E94" s="3">
        <v>110</v>
      </c>
      <c r="F94" s="3">
        <v>272</v>
      </c>
      <c r="G94" s="3">
        <v>4300</v>
      </c>
      <c r="H94" s="9">
        <v>10854</v>
      </c>
      <c r="I94" s="9">
        <v>9261</v>
      </c>
      <c r="J94" s="9">
        <v>7675</v>
      </c>
      <c r="K94" s="10">
        <v>61</v>
      </c>
      <c r="L94" s="3" t="s">
        <v>12</v>
      </c>
      <c r="M94" s="3" t="s">
        <v>61</v>
      </c>
      <c r="N9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длина=4300 мм, глубина=272 мм.</v>
      </c>
      <c r="O94" s="3">
        <v>50</v>
      </c>
      <c r="P94" s="3">
        <v>45</v>
      </c>
      <c r="Q94" s="3" t="s">
        <v>1</v>
      </c>
      <c r="R94" s="3">
        <v>0</v>
      </c>
      <c r="S94" s="13" t="s">
        <v>244</v>
      </c>
      <c r="T94" s="5">
        <v>135</v>
      </c>
    </row>
    <row r="95" spans="1:20" x14ac:dyDescent="0.25">
      <c r="A95" s="4" t="str">
        <f t="shared" si="3"/>
        <v>Гольфстрим-В, КВОК 12/24 В-27.11.440 с решеткой из алюминия окрашенного</v>
      </c>
      <c r="B95" s="3" t="s">
        <v>13</v>
      </c>
      <c r="C95" s="3" t="s">
        <v>62</v>
      </c>
      <c r="D95" s="4" t="s">
        <v>21</v>
      </c>
      <c r="E95" s="3">
        <v>110</v>
      </c>
      <c r="F95" s="3">
        <v>272</v>
      </c>
      <c r="G95" s="3">
        <v>4400</v>
      </c>
      <c r="H95" s="9">
        <v>11215</v>
      </c>
      <c r="I95" s="9">
        <v>9569</v>
      </c>
      <c r="J95" s="9">
        <v>7930</v>
      </c>
      <c r="K95" s="10">
        <v>61</v>
      </c>
      <c r="L95" s="3" t="s">
        <v>12</v>
      </c>
      <c r="M95" s="3" t="s">
        <v>62</v>
      </c>
      <c r="N9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длина=4400 мм, глубина=272 мм.</v>
      </c>
      <c r="O95" s="3">
        <v>50</v>
      </c>
      <c r="P95" s="3">
        <v>45</v>
      </c>
      <c r="Q95" s="3" t="s">
        <v>1</v>
      </c>
      <c r="R95" s="3">
        <v>0</v>
      </c>
      <c r="S95" s="13" t="s">
        <v>244</v>
      </c>
      <c r="T95" s="5">
        <v>135</v>
      </c>
    </row>
    <row r="96" spans="1:20" x14ac:dyDescent="0.25">
      <c r="A96" s="4" t="str">
        <f t="shared" si="3"/>
        <v>Гольфстрим-В, КВОК 12/24 В-27.11.450 с решеткой из алюминия окрашенного</v>
      </c>
      <c r="B96" s="3" t="s">
        <v>13</v>
      </c>
      <c r="C96" s="3" t="s">
        <v>63</v>
      </c>
      <c r="D96" s="4" t="s">
        <v>21</v>
      </c>
      <c r="E96" s="3">
        <v>110</v>
      </c>
      <c r="F96" s="3">
        <v>272</v>
      </c>
      <c r="G96" s="3">
        <v>4500</v>
      </c>
      <c r="H96" s="9">
        <v>11584</v>
      </c>
      <c r="I96" s="9">
        <v>9883</v>
      </c>
      <c r="J96" s="9">
        <v>8191.0000000000009</v>
      </c>
      <c r="K96" s="10">
        <v>62</v>
      </c>
      <c r="L96" s="3" t="s">
        <v>12</v>
      </c>
      <c r="M96" s="3" t="s">
        <v>63</v>
      </c>
      <c r="N9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длина=4500 мм, глубина=272 мм.</v>
      </c>
      <c r="O96" s="3">
        <v>50</v>
      </c>
      <c r="P96" s="3">
        <v>45</v>
      </c>
      <c r="Q96" s="3" t="s">
        <v>1</v>
      </c>
      <c r="R96" s="3">
        <v>0</v>
      </c>
      <c r="S96" s="13" t="s">
        <v>244</v>
      </c>
      <c r="T96" s="5">
        <v>135</v>
      </c>
    </row>
    <row r="97" spans="1:20" x14ac:dyDescent="0.25">
      <c r="A97" s="4" t="str">
        <f t="shared" si="3"/>
        <v>Гольфстрим-В, КВОК 12/24 В-27.11.460 с решеткой из алюминия окрашенного</v>
      </c>
      <c r="B97" s="3" t="s">
        <v>13</v>
      </c>
      <c r="C97" s="3" t="s">
        <v>64</v>
      </c>
      <c r="D97" s="4" t="s">
        <v>21</v>
      </c>
      <c r="E97" s="3">
        <v>110</v>
      </c>
      <c r="F97" s="3">
        <v>272</v>
      </c>
      <c r="G97" s="3">
        <v>4600</v>
      </c>
      <c r="H97" s="9">
        <v>11952</v>
      </c>
      <c r="I97" s="9">
        <v>10198</v>
      </c>
      <c r="J97" s="9">
        <v>8452</v>
      </c>
      <c r="K97" s="10">
        <v>62</v>
      </c>
      <c r="L97" s="3" t="s">
        <v>12</v>
      </c>
      <c r="M97" s="3" t="s">
        <v>64</v>
      </c>
      <c r="N9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длина=4600 мм, глубина=272 мм.</v>
      </c>
      <c r="O97" s="3">
        <v>50</v>
      </c>
      <c r="P97" s="3">
        <v>45</v>
      </c>
      <c r="Q97" s="3" t="s">
        <v>1</v>
      </c>
      <c r="R97" s="3">
        <v>0</v>
      </c>
      <c r="S97" s="13" t="s">
        <v>244</v>
      </c>
      <c r="T97" s="5">
        <v>135</v>
      </c>
    </row>
    <row r="98" spans="1:20" x14ac:dyDescent="0.25">
      <c r="A98" s="4" t="str">
        <f t="shared" si="3"/>
        <v>Гольфстрим-В, КВОК 12/24 В-27.11.470 с решеткой из алюминия окрашенного</v>
      </c>
      <c r="B98" s="3" t="s">
        <v>13</v>
      </c>
      <c r="C98" s="3" t="s">
        <v>65</v>
      </c>
      <c r="D98" s="4" t="s">
        <v>21</v>
      </c>
      <c r="E98" s="3">
        <v>110</v>
      </c>
      <c r="F98" s="3">
        <v>272</v>
      </c>
      <c r="G98" s="3">
        <v>4700</v>
      </c>
      <c r="H98" s="9">
        <v>12314</v>
      </c>
      <c r="I98" s="9">
        <v>10507</v>
      </c>
      <c r="J98" s="9">
        <v>8708</v>
      </c>
      <c r="K98" s="10">
        <v>63</v>
      </c>
      <c r="L98" s="3" t="s">
        <v>12</v>
      </c>
      <c r="M98" s="3" t="s">
        <v>65</v>
      </c>
      <c r="N9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длина=4700 мм, глубина=272 мм.</v>
      </c>
      <c r="O98" s="3">
        <v>50</v>
      </c>
      <c r="P98" s="3">
        <v>45</v>
      </c>
      <c r="Q98" s="3" t="s">
        <v>1</v>
      </c>
      <c r="R98" s="3">
        <v>0</v>
      </c>
      <c r="S98" s="13" t="s">
        <v>244</v>
      </c>
      <c r="T98" s="5">
        <v>135</v>
      </c>
    </row>
    <row r="99" spans="1:20" x14ac:dyDescent="0.25">
      <c r="A99" s="4" t="str">
        <f t="shared" si="3"/>
        <v>Гольфстрим-В, КВОК 12/24 В-27.11.480 с решеткой из алюминия окрашенного</v>
      </c>
      <c r="B99" s="3" t="s">
        <v>13</v>
      </c>
      <c r="C99" s="3" t="s">
        <v>66</v>
      </c>
      <c r="D99" s="4" t="s">
        <v>21</v>
      </c>
      <c r="E99" s="3">
        <v>110</v>
      </c>
      <c r="F99" s="3">
        <v>272</v>
      </c>
      <c r="G99" s="3">
        <v>4800</v>
      </c>
      <c r="H99" s="9">
        <v>12677</v>
      </c>
      <c r="I99" s="9">
        <v>10816</v>
      </c>
      <c r="J99" s="9">
        <v>8964</v>
      </c>
      <c r="K99" s="10">
        <v>64</v>
      </c>
      <c r="L99" s="3" t="s">
        <v>12</v>
      </c>
      <c r="M99" s="3" t="s">
        <v>66</v>
      </c>
      <c r="N9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длина=4800 мм, глубина=272 мм.</v>
      </c>
      <c r="O99" s="3">
        <v>50</v>
      </c>
      <c r="P99" s="3">
        <v>45</v>
      </c>
      <c r="Q99" s="3" t="s">
        <v>1</v>
      </c>
      <c r="R99" s="3">
        <v>0</v>
      </c>
      <c r="S99" s="13" t="s">
        <v>244</v>
      </c>
      <c r="T99" s="5">
        <v>135</v>
      </c>
    </row>
    <row r="100" spans="1:20" x14ac:dyDescent="0.25">
      <c r="A100" s="4" t="str">
        <f t="shared" si="3"/>
        <v>Гольфстрим-В, КВОК 12/24 В-27.11.490 с решеткой из алюминия окрашенного</v>
      </c>
      <c r="B100" s="3" t="s">
        <v>13</v>
      </c>
      <c r="C100" s="3" t="s">
        <v>67</v>
      </c>
      <c r="D100" s="4" t="s">
        <v>21</v>
      </c>
      <c r="E100" s="3">
        <v>110</v>
      </c>
      <c r="F100" s="3">
        <v>272</v>
      </c>
      <c r="G100" s="3">
        <v>4900</v>
      </c>
      <c r="H100" s="9">
        <v>13038</v>
      </c>
      <c r="I100" s="9">
        <v>11124</v>
      </c>
      <c r="J100" s="9">
        <v>9219</v>
      </c>
      <c r="K100" s="10">
        <v>64</v>
      </c>
      <c r="L100" s="3" t="s">
        <v>12</v>
      </c>
      <c r="M100" s="3" t="s">
        <v>67</v>
      </c>
      <c r="N10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длина=4900 мм, глубина=272 мм.</v>
      </c>
      <c r="O100" s="3">
        <v>50</v>
      </c>
      <c r="P100" s="3">
        <v>45</v>
      </c>
      <c r="Q100" s="3" t="s">
        <v>1</v>
      </c>
      <c r="R100" s="3">
        <v>0</v>
      </c>
      <c r="S100" s="13" t="s">
        <v>244</v>
      </c>
      <c r="T100" s="5">
        <v>135</v>
      </c>
    </row>
    <row r="101" spans="1:20" x14ac:dyDescent="0.25">
      <c r="A101" s="4" t="str">
        <f t="shared" si="3"/>
        <v>Гольфстрим-В, КВОК 12/24 В-27.11.500 с решеткой из алюминия окрашенного</v>
      </c>
      <c r="B101" s="3" t="s">
        <v>13</v>
      </c>
      <c r="C101" s="3" t="s">
        <v>68</v>
      </c>
      <c r="D101" s="4" t="s">
        <v>21</v>
      </c>
      <c r="E101" s="3">
        <v>110</v>
      </c>
      <c r="F101" s="3">
        <v>272</v>
      </c>
      <c r="G101" s="3">
        <v>5000</v>
      </c>
      <c r="H101" s="9">
        <v>13399</v>
      </c>
      <c r="I101" s="9">
        <v>11431</v>
      </c>
      <c r="J101" s="9">
        <v>9474</v>
      </c>
      <c r="K101" s="10">
        <v>65</v>
      </c>
      <c r="L101" s="3" t="s">
        <v>12</v>
      </c>
      <c r="M101" s="3" t="s">
        <v>68</v>
      </c>
      <c r="N10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длина=5000 мм, глубина=272 мм.</v>
      </c>
      <c r="O101" s="3">
        <v>50</v>
      </c>
      <c r="P101" s="3">
        <v>45</v>
      </c>
      <c r="Q101" s="3" t="s">
        <v>1</v>
      </c>
      <c r="R101" s="3">
        <v>0</v>
      </c>
      <c r="S101" s="13" t="s">
        <v>244</v>
      </c>
      <c r="T101" s="5">
        <v>135</v>
      </c>
    </row>
    <row r="102" spans="1:20" x14ac:dyDescent="0.25">
      <c r="A102" s="4" t="str">
        <f t="shared" si="3"/>
        <v>Гольфстрим-В, КВОК 12/24 В-27.11.510 с решеткой из алюминия окрашенного</v>
      </c>
      <c r="B102" s="3" t="s">
        <v>13</v>
      </c>
      <c r="C102" s="3" t="s">
        <v>69</v>
      </c>
      <c r="D102" s="4" t="s">
        <v>21</v>
      </c>
      <c r="E102" s="3">
        <v>110</v>
      </c>
      <c r="F102" s="3">
        <v>272</v>
      </c>
      <c r="G102" s="3">
        <v>5100</v>
      </c>
      <c r="H102" s="9">
        <v>13440</v>
      </c>
      <c r="I102" s="9">
        <v>11467</v>
      </c>
      <c r="J102" s="9">
        <v>9504</v>
      </c>
      <c r="K102" s="10">
        <v>65</v>
      </c>
      <c r="L102" s="3" t="s">
        <v>12</v>
      </c>
      <c r="M102" s="3" t="s">
        <v>69</v>
      </c>
      <c r="N10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длина=5100 мм, глубина=272 мм.</v>
      </c>
      <c r="O102" s="3">
        <v>50</v>
      </c>
      <c r="P102" s="3">
        <v>45</v>
      </c>
      <c r="Q102" s="3" t="s">
        <v>1</v>
      </c>
      <c r="R102" s="3">
        <v>0</v>
      </c>
      <c r="S102" s="13" t="s">
        <v>244</v>
      </c>
      <c r="T102" s="5">
        <v>135</v>
      </c>
    </row>
    <row r="103" spans="1:20" x14ac:dyDescent="0.25">
      <c r="A103" s="4" t="str">
        <f t="shared" si="3"/>
        <v>Гольфстрим-В, КВОК 12/24 В-27.11.520 с решеткой из алюминия окрашенного</v>
      </c>
      <c r="B103" s="3" t="s">
        <v>13</v>
      </c>
      <c r="C103" s="3" t="s">
        <v>70</v>
      </c>
      <c r="D103" s="4" t="s">
        <v>21</v>
      </c>
      <c r="E103" s="3">
        <v>110</v>
      </c>
      <c r="F103" s="3">
        <v>272</v>
      </c>
      <c r="G103" s="3">
        <v>5200</v>
      </c>
      <c r="H103" s="9">
        <v>13482</v>
      </c>
      <c r="I103" s="9">
        <v>11503</v>
      </c>
      <c r="J103" s="9">
        <v>9534</v>
      </c>
      <c r="K103" s="10">
        <v>65</v>
      </c>
      <c r="L103" s="3" t="s">
        <v>12</v>
      </c>
      <c r="M103" s="3" t="s">
        <v>70</v>
      </c>
      <c r="N10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длина=5200 мм, глубина=272 мм.</v>
      </c>
      <c r="O103" s="3">
        <v>50</v>
      </c>
      <c r="P103" s="3">
        <v>45</v>
      </c>
      <c r="Q103" s="3" t="s">
        <v>1</v>
      </c>
      <c r="R103" s="3">
        <v>0</v>
      </c>
      <c r="S103" s="13" t="s">
        <v>244</v>
      </c>
      <c r="T103" s="5">
        <v>135</v>
      </c>
    </row>
    <row r="104" spans="1:20" x14ac:dyDescent="0.25">
      <c r="A104" s="4" t="str">
        <f t="shared" si="3"/>
        <v>Гольфстрим-В, КВОК 12/24 В-27.11.530 с решеткой из алюминия окрашенного</v>
      </c>
      <c r="B104" s="3" t="s">
        <v>13</v>
      </c>
      <c r="C104" s="3" t="s">
        <v>71</v>
      </c>
      <c r="D104" s="4" t="s">
        <v>21</v>
      </c>
      <c r="E104" s="3">
        <v>110</v>
      </c>
      <c r="F104" s="3">
        <v>272</v>
      </c>
      <c r="G104" s="3">
        <v>5300</v>
      </c>
      <c r="H104" s="9">
        <v>13848</v>
      </c>
      <c r="I104" s="9">
        <v>11815</v>
      </c>
      <c r="J104" s="9">
        <v>9792</v>
      </c>
      <c r="K104" s="10">
        <v>69</v>
      </c>
      <c r="L104" s="3" t="s">
        <v>12</v>
      </c>
      <c r="M104" s="3" t="s">
        <v>71</v>
      </c>
      <c r="N10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длина=5300 мм, глубина=272 мм.</v>
      </c>
      <c r="O104" s="3">
        <v>50</v>
      </c>
      <c r="P104" s="3">
        <v>45</v>
      </c>
      <c r="Q104" s="3" t="s">
        <v>1</v>
      </c>
      <c r="R104" s="3">
        <v>0</v>
      </c>
      <c r="S104" s="13" t="s">
        <v>244</v>
      </c>
      <c r="T104" s="5">
        <v>135</v>
      </c>
    </row>
    <row r="105" spans="1:20" x14ac:dyDescent="0.25">
      <c r="A105" s="4" t="str">
        <f t="shared" si="3"/>
        <v>Гольфстрим-В, КВОК 12/24 В-27.11.540 с решеткой из алюминия окрашенного</v>
      </c>
      <c r="B105" s="3" t="s">
        <v>13</v>
      </c>
      <c r="C105" s="3" t="s">
        <v>72</v>
      </c>
      <c r="D105" s="4" t="s">
        <v>21</v>
      </c>
      <c r="E105" s="3">
        <v>110</v>
      </c>
      <c r="F105" s="3">
        <v>272</v>
      </c>
      <c r="G105" s="3">
        <v>5400</v>
      </c>
      <c r="H105" s="9">
        <v>14215</v>
      </c>
      <c r="I105" s="9">
        <v>12128</v>
      </c>
      <c r="J105" s="9">
        <v>10051</v>
      </c>
      <c r="K105" s="10">
        <v>73</v>
      </c>
      <c r="L105" s="3" t="s">
        <v>12</v>
      </c>
      <c r="M105" s="3" t="s">
        <v>72</v>
      </c>
      <c r="N10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длина=5400 мм, глубина=272 мм.</v>
      </c>
      <c r="O105" s="3">
        <v>50</v>
      </c>
      <c r="P105" s="3">
        <v>45</v>
      </c>
      <c r="Q105" s="3" t="s">
        <v>1</v>
      </c>
      <c r="R105" s="3">
        <v>0</v>
      </c>
      <c r="S105" s="13" t="s">
        <v>244</v>
      </c>
      <c r="T105" s="5">
        <v>135</v>
      </c>
    </row>
    <row r="106" spans="1:20" x14ac:dyDescent="0.25">
      <c r="A106" s="4" t="str">
        <f t="shared" si="3"/>
        <v>Гольфстрим-В, КВОК 12/24 В-27.11.550 с решеткой из алюминия окрашенного</v>
      </c>
      <c r="B106" s="3" t="s">
        <v>13</v>
      </c>
      <c r="C106" s="3" t="s">
        <v>73</v>
      </c>
      <c r="D106" s="4" t="s">
        <v>21</v>
      </c>
      <c r="E106" s="3">
        <v>110</v>
      </c>
      <c r="F106" s="3">
        <v>272</v>
      </c>
      <c r="G106" s="3">
        <v>5500</v>
      </c>
      <c r="H106" s="9">
        <v>14576</v>
      </c>
      <c r="I106" s="9">
        <v>12436</v>
      </c>
      <c r="J106" s="9">
        <v>10307</v>
      </c>
      <c r="K106" s="10">
        <v>74</v>
      </c>
      <c r="L106" s="3" t="s">
        <v>12</v>
      </c>
      <c r="M106" s="3" t="s">
        <v>73</v>
      </c>
      <c r="N10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длина=5500 мм, глубина=272 мм.</v>
      </c>
      <c r="O106" s="3">
        <v>50</v>
      </c>
      <c r="P106" s="3">
        <v>45</v>
      </c>
      <c r="Q106" s="3" t="s">
        <v>1</v>
      </c>
      <c r="R106" s="3">
        <v>0</v>
      </c>
      <c r="S106" s="13" t="s">
        <v>244</v>
      </c>
      <c r="T106" s="5">
        <v>135</v>
      </c>
    </row>
    <row r="107" spans="1:20" x14ac:dyDescent="0.25">
      <c r="A107" s="4" t="str">
        <f t="shared" si="3"/>
        <v>Гольфстрим-В, КВОК 12/24 В-27.11.560 с решеткой из алюминия окрашенного</v>
      </c>
      <c r="B107" s="3" t="s">
        <v>13</v>
      </c>
      <c r="C107" s="3" t="s">
        <v>74</v>
      </c>
      <c r="D107" s="4" t="s">
        <v>21</v>
      </c>
      <c r="E107" s="3">
        <v>110</v>
      </c>
      <c r="F107" s="3">
        <v>272</v>
      </c>
      <c r="G107" s="3">
        <v>5600</v>
      </c>
      <c r="H107" s="9">
        <v>14936</v>
      </c>
      <c r="I107" s="9">
        <v>12744</v>
      </c>
      <c r="J107" s="9">
        <v>10562</v>
      </c>
      <c r="K107" s="10">
        <v>74</v>
      </c>
      <c r="L107" s="3" t="s">
        <v>12</v>
      </c>
      <c r="M107" s="3" t="s">
        <v>74</v>
      </c>
      <c r="N10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длина=5600 мм, глубина=272 мм.</v>
      </c>
      <c r="O107" s="3">
        <v>50</v>
      </c>
      <c r="P107" s="3">
        <v>45</v>
      </c>
      <c r="Q107" s="3" t="s">
        <v>1</v>
      </c>
      <c r="R107" s="3">
        <v>0</v>
      </c>
      <c r="S107" s="13" t="s">
        <v>244</v>
      </c>
      <c r="T107" s="5">
        <v>135</v>
      </c>
    </row>
    <row r="108" spans="1:20" x14ac:dyDescent="0.25">
      <c r="A108" s="4" t="str">
        <f t="shared" si="3"/>
        <v>Гольфстрим-В, КВОК 12/24 В-27.11.570 с решеткой из алюминия окрашенного</v>
      </c>
      <c r="B108" s="3" t="s">
        <v>13</v>
      </c>
      <c r="C108" s="3" t="s">
        <v>75</v>
      </c>
      <c r="D108" s="4" t="s">
        <v>21</v>
      </c>
      <c r="E108" s="3">
        <v>110</v>
      </c>
      <c r="F108" s="3">
        <v>272</v>
      </c>
      <c r="G108" s="3">
        <v>5700</v>
      </c>
      <c r="H108" s="9">
        <v>15301</v>
      </c>
      <c r="I108" s="9">
        <v>13055</v>
      </c>
      <c r="J108" s="9">
        <v>10820</v>
      </c>
      <c r="K108" s="10">
        <v>75</v>
      </c>
      <c r="L108" s="3" t="s">
        <v>12</v>
      </c>
      <c r="M108" s="3" t="s">
        <v>75</v>
      </c>
      <c r="N10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длина=5700 мм, глубина=272 мм.</v>
      </c>
      <c r="O108" s="3">
        <v>50</v>
      </c>
      <c r="P108" s="3">
        <v>45</v>
      </c>
      <c r="Q108" s="3" t="s">
        <v>1</v>
      </c>
      <c r="R108" s="3">
        <v>0</v>
      </c>
      <c r="S108" s="13" t="s">
        <v>244</v>
      </c>
      <c r="T108" s="5">
        <v>135</v>
      </c>
    </row>
    <row r="109" spans="1:20" x14ac:dyDescent="0.25">
      <c r="A109" s="4" t="str">
        <f t="shared" si="3"/>
        <v>Гольфстрим-В, КВОК 12/24 В-27.11.580 с решеткой из алюминия окрашенного</v>
      </c>
      <c r="B109" s="3" t="s">
        <v>13</v>
      </c>
      <c r="C109" s="3" t="s">
        <v>76</v>
      </c>
      <c r="D109" s="4" t="s">
        <v>21</v>
      </c>
      <c r="E109" s="3">
        <v>110</v>
      </c>
      <c r="F109" s="3">
        <v>272</v>
      </c>
      <c r="G109" s="3">
        <v>5800</v>
      </c>
      <c r="H109" s="9">
        <v>15666</v>
      </c>
      <c r="I109" s="9">
        <v>13366</v>
      </c>
      <c r="J109" s="9">
        <v>11077</v>
      </c>
      <c r="K109" s="10">
        <v>76</v>
      </c>
      <c r="L109" s="3" t="s">
        <v>12</v>
      </c>
      <c r="M109" s="3" t="s">
        <v>76</v>
      </c>
      <c r="N10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длина=5800 мм, глубина=272 мм.</v>
      </c>
      <c r="O109" s="3">
        <v>50</v>
      </c>
      <c r="P109" s="3">
        <v>45</v>
      </c>
      <c r="Q109" s="3" t="s">
        <v>1</v>
      </c>
      <c r="R109" s="3">
        <v>0</v>
      </c>
      <c r="S109" s="13" t="s">
        <v>244</v>
      </c>
      <c r="T109" s="5">
        <v>135</v>
      </c>
    </row>
    <row r="110" spans="1:20" x14ac:dyDescent="0.25">
      <c r="A110" s="4" t="str">
        <f t="shared" si="3"/>
        <v>Гольфстрим-В, КВОК 12/24 В-27.11.590 с решеткой из алюминия окрашенного</v>
      </c>
      <c r="B110" s="3" t="s">
        <v>13</v>
      </c>
      <c r="C110" s="3" t="s">
        <v>77</v>
      </c>
      <c r="D110" s="4" t="s">
        <v>21</v>
      </c>
      <c r="E110" s="3">
        <v>110</v>
      </c>
      <c r="F110" s="3">
        <v>272</v>
      </c>
      <c r="G110" s="3">
        <v>5900</v>
      </c>
      <c r="H110" s="9">
        <v>15705</v>
      </c>
      <c r="I110" s="9">
        <v>13399</v>
      </c>
      <c r="J110" s="9">
        <v>11105</v>
      </c>
      <c r="K110" s="10">
        <v>76</v>
      </c>
      <c r="L110" s="3" t="s">
        <v>12</v>
      </c>
      <c r="M110" s="3" t="s">
        <v>77</v>
      </c>
      <c r="N11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длина=5900 мм, глубина=272 мм.</v>
      </c>
      <c r="O110" s="3">
        <v>50</v>
      </c>
      <c r="P110" s="3">
        <v>45</v>
      </c>
      <c r="Q110" s="3" t="s">
        <v>1</v>
      </c>
      <c r="R110" s="3">
        <v>0</v>
      </c>
      <c r="S110" s="13" t="s">
        <v>244</v>
      </c>
      <c r="T110" s="5">
        <v>135</v>
      </c>
    </row>
    <row r="111" spans="1:20" x14ac:dyDescent="0.25">
      <c r="A111" s="4" t="str">
        <f t="shared" si="3"/>
        <v>Гольфстрим-В, КВОК 12/24 В-27.11.600 с решеткой из алюминия окрашенного</v>
      </c>
      <c r="B111" s="3" t="s">
        <v>13</v>
      </c>
      <c r="C111" s="3" t="s">
        <v>78</v>
      </c>
      <c r="D111" s="4" t="s">
        <v>21</v>
      </c>
      <c r="E111" s="3">
        <v>110</v>
      </c>
      <c r="F111" s="3">
        <v>272</v>
      </c>
      <c r="G111" s="3">
        <v>6000</v>
      </c>
      <c r="H111" s="9">
        <v>15745</v>
      </c>
      <c r="I111" s="9">
        <v>13433</v>
      </c>
      <c r="J111" s="9">
        <v>11133</v>
      </c>
      <c r="K111" s="10">
        <v>76</v>
      </c>
      <c r="L111" s="3" t="s">
        <v>12</v>
      </c>
      <c r="M111" s="3" t="s">
        <v>78</v>
      </c>
      <c r="N11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длина=6000 мм, глубина=272 мм.</v>
      </c>
      <c r="O111" s="3">
        <v>50</v>
      </c>
      <c r="P111" s="3">
        <v>45</v>
      </c>
      <c r="Q111" s="3" t="s">
        <v>1</v>
      </c>
      <c r="R111" s="3">
        <v>0</v>
      </c>
      <c r="S111" s="13" t="s">
        <v>244</v>
      </c>
      <c r="T111" s="5">
        <v>135</v>
      </c>
    </row>
    <row r="112" spans="1:20" ht="15" customHeight="1" x14ac:dyDescent="0.25">
      <c r="A112" s="2" t="str">
        <f t="shared" ref="A112:A143" si="4">CONCATENATE(B112,", ",M112, " с решеткой из алюминия натурального цвета")</f>
        <v>Гольфстрим-В, КВОК 12/24 В-27.14.060 с решеткой из алюминия натурального цвета</v>
      </c>
      <c r="B112" t="s">
        <v>13</v>
      </c>
      <c r="C112" t="s">
        <v>79</v>
      </c>
      <c r="D112" s="4" t="s">
        <v>21</v>
      </c>
      <c r="E112">
        <v>140</v>
      </c>
      <c r="F112">
        <v>272</v>
      </c>
      <c r="G112">
        <v>600</v>
      </c>
      <c r="H112" s="3">
        <v>1043</v>
      </c>
      <c r="I112" s="3">
        <v>890</v>
      </c>
      <c r="J112" s="3">
        <v>737</v>
      </c>
      <c r="K112" s="5">
        <v>5</v>
      </c>
      <c r="L112" t="s">
        <v>12</v>
      </c>
      <c r="M112" t="s">
        <v>79</v>
      </c>
      <c r="N11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 мм, глубина=272 мм.</v>
      </c>
      <c r="O112">
        <v>50</v>
      </c>
      <c r="P112">
        <v>70</v>
      </c>
      <c r="Q112" t="s">
        <v>1</v>
      </c>
      <c r="R112">
        <v>0</v>
      </c>
      <c r="S112" s="13" t="s">
        <v>244</v>
      </c>
      <c r="T112" s="5">
        <v>135</v>
      </c>
    </row>
    <row r="113" spans="1:20" ht="15" customHeight="1" x14ac:dyDescent="0.25">
      <c r="A113" s="2" t="str">
        <f t="shared" si="4"/>
        <v>Гольфстрим-В, КВОК 12/24 В-27.14.070 с решеткой из алюминия натурального цвета</v>
      </c>
      <c r="B113" t="s">
        <v>13</v>
      </c>
      <c r="C113" t="s">
        <v>80</v>
      </c>
      <c r="D113" s="4" t="s">
        <v>21</v>
      </c>
      <c r="E113">
        <v>140</v>
      </c>
      <c r="F113">
        <v>272</v>
      </c>
      <c r="G113">
        <v>700</v>
      </c>
      <c r="H113" s="3">
        <v>1545</v>
      </c>
      <c r="I113" s="3">
        <v>1318</v>
      </c>
      <c r="J113" s="3">
        <v>1092</v>
      </c>
      <c r="K113" s="5">
        <v>5</v>
      </c>
      <c r="L113" t="s">
        <v>12</v>
      </c>
      <c r="M113" t="s">
        <v>80</v>
      </c>
      <c r="N11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длина=700 мм, глубина=272 мм.</v>
      </c>
      <c r="O113">
        <v>50</v>
      </c>
      <c r="P113">
        <v>70</v>
      </c>
      <c r="Q113" t="s">
        <v>1</v>
      </c>
      <c r="R113">
        <v>0</v>
      </c>
      <c r="S113" s="13" t="s">
        <v>244</v>
      </c>
      <c r="T113" s="5">
        <v>135</v>
      </c>
    </row>
    <row r="114" spans="1:20" x14ac:dyDescent="0.25">
      <c r="A114" s="2" t="str">
        <f t="shared" si="4"/>
        <v>Гольфстрим-В, КВОК 12/24 В-27.14.080 с решеткой из алюминия натурального цвета</v>
      </c>
      <c r="B114" t="s">
        <v>13</v>
      </c>
      <c r="C114" t="s">
        <v>81</v>
      </c>
      <c r="D114" s="4" t="s">
        <v>21</v>
      </c>
      <c r="E114">
        <v>140</v>
      </c>
      <c r="F114">
        <v>272</v>
      </c>
      <c r="G114">
        <v>800</v>
      </c>
      <c r="H114" s="3">
        <v>1587</v>
      </c>
      <c r="I114" s="3">
        <v>1354</v>
      </c>
      <c r="J114" s="3">
        <v>1122</v>
      </c>
      <c r="K114" s="5">
        <v>10</v>
      </c>
      <c r="L114" t="s">
        <v>12</v>
      </c>
      <c r="M114" t="s">
        <v>81</v>
      </c>
      <c r="N11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длина=800 мм, глубина=272 мм.</v>
      </c>
      <c r="O114">
        <v>50</v>
      </c>
      <c r="P114">
        <v>70</v>
      </c>
      <c r="Q114" t="s">
        <v>1</v>
      </c>
      <c r="R114">
        <v>0</v>
      </c>
      <c r="S114" s="13" t="s">
        <v>244</v>
      </c>
      <c r="T114" s="5">
        <v>135</v>
      </c>
    </row>
    <row r="115" spans="1:20" x14ac:dyDescent="0.25">
      <c r="A115" s="2" t="str">
        <f t="shared" si="4"/>
        <v>Гольфстрим-В, КВОК 12/24 В-27.14.090 с решеткой из алюминия натурального цвета</v>
      </c>
      <c r="B115" t="s">
        <v>13</v>
      </c>
      <c r="C115" t="s">
        <v>82</v>
      </c>
      <c r="D115" s="4" t="s">
        <v>21</v>
      </c>
      <c r="E115">
        <v>140</v>
      </c>
      <c r="F115">
        <v>272</v>
      </c>
      <c r="G115">
        <v>900</v>
      </c>
      <c r="H115" s="3">
        <v>2094</v>
      </c>
      <c r="I115" s="3">
        <v>1787</v>
      </c>
      <c r="J115" s="3">
        <v>1481</v>
      </c>
      <c r="K115" s="5">
        <v>10</v>
      </c>
      <c r="L115" t="s">
        <v>12</v>
      </c>
      <c r="M115" t="s">
        <v>82</v>
      </c>
      <c r="N11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длина=900 мм, глубина=272 мм.</v>
      </c>
      <c r="O115">
        <v>50</v>
      </c>
      <c r="P115">
        <v>70</v>
      </c>
      <c r="Q115" t="s">
        <v>1</v>
      </c>
      <c r="R115">
        <v>0</v>
      </c>
      <c r="S115" s="13" t="s">
        <v>244</v>
      </c>
      <c r="T115" s="5">
        <v>135</v>
      </c>
    </row>
    <row r="116" spans="1:20" x14ac:dyDescent="0.25">
      <c r="A116" s="2" t="str">
        <f t="shared" si="4"/>
        <v>Гольфстрим-В, КВОК 12/24 В-27.14.100 с решеткой из алюминия натурального цвета</v>
      </c>
      <c r="B116" t="s">
        <v>13</v>
      </c>
      <c r="C116" t="s">
        <v>83</v>
      </c>
      <c r="D116" s="4" t="s">
        <v>21</v>
      </c>
      <c r="E116">
        <v>140</v>
      </c>
      <c r="F116">
        <v>272</v>
      </c>
      <c r="G116">
        <v>1000</v>
      </c>
      <c r="H116" s="3">
        <v>2596</v>
      </c>
      <c r="I116" s="3">
        <v>2215</v>
      </c>
      <c r="J116" s="3">
        <v>1836</v>
      </c>
      <c r="K116" s="5">
        <v>11</v>
      </c>
      <c r="L116" t="s">
        <v>12</v>
      </c>
      <c r="M116" t="s">
        <v>83</v>
      </c>
      <c r="N11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длина=1000 мм, глубина=272 мм.</v>
      </c>
      <c r="O116">
        <v>50</v>
      </c>
      <c r="P116">
        <v>70</v>
      </c>
      <c r="Q116" t="s">
        <v>1</v>
      </c>
      <c r="R116">
        <v>0</v>
      </c>
      <c r="S116" s="13" t="s">
        <v>244</v>
      </c>
      <c r="T116" s="5">
        <v>135</v>
      </c>
    </row>
    <row r="117" spans="1:20" x14ac:dyDescent="0.25">
      <c r="A117" s="2" t="str">
        <f t="shared" si="4"/>
        <v>Гольфстрим-В, КВОК 12/24 В-27.14.110 с решеткой из алюминия натурального цвета</v>
      </c>
      <c r="B117" t="s">
        <v>13</v>
      </c>
      <c r="C117" t="s">
        <v>84</v>
      </c>
      <c r="D117" s="4" t="s">
        <v>21</v>
      </c>
      <c r="E117">
        <v>140</v>
      </c>
      <c r="F117">
        <v>272</v>
      </c>
      <c r="G117">
        <v>1100</v>
      </c>
      <c r="H117" s="3">
        <v>3113</v>
      </c>
      <c r="I117" s="3">
        <v>2656</v>
      </c>
      <c r="J117" s="3">
        <v>2201</v>
      </c>
      <c r="K117" s="5">
        <v>11</v>
      </c>
      <c r="L117" t="s">
        <v>12</v>
      </c>
      <c r="M117" t="s">
        <v>84</v>
      </c>
      <c r="N11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длина=1100 мм, глубина=272 мм.</v>
      </c>
      <c r="O117">
        <v>50</v>
      </c>
      <c r="P117">
        <v>70</v>
      </c>
      <c r="Q117" t="s">
        <v>1</v>
      </c>
      <c r="R117">
        <v>0</v>
      </c>
      <c r="S117" s="13" t="s">
        <v>244</v>
      </c>
      <c r="T117" s="5">
        <v>135</v>
      </c>
    </row>
    <row r="118" spans="1:20" x14ac:dyDescent="0.25">
      <c r="A118" s="2" t="str">
        <f t="shared" si="4"/>
        <v>Гольфстрим-В, КВОК 12/24 В-27.14.120 с решеткой из алюминия натурального цвета</v>
      </c>
      <c r="B118" t="s">
        <v>13</v>
      </c>
      <c r="C118" t="s">
        <v>85</v>
      </c>
      <c r="D118" s="4" t="s">
        <v>21</v>
      </c>
      <c r="E118">
        <v>140</v>
      </c>
      <c r="F118">
        <v>272</v>
      </c>
      <c r="G118">
        <v>1200</v>
      </c>
      <c r="H118" s="3">
        <v>3141</v>
      </c>
      <c r="I118" s="3">
        <v>2680</v>
      </c>
      <c r="J118" s="3">
        <v>2221</v>
      </c>
      <c r="K118" s="5">
        <v>15</v>
      </c>
      <c r="L118" t="s">
        <v>12</v>
      </c>
      <c r="M118" t="s">
        <v>85</v>
      </c>
      <c r="N11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длина=1200 мм, глубина=272 мм.</v>
      </c>
      <c r="O118">
        <v>50</v>
      </c>
      <c r="P118">
        <v>70</v>
      </c>
      <c r="Q118" t="s">
        <v>1</v>
      </c>
      <c r="R118">
        <v>0</v>
      </c>
      <c r="S118" s="13" t="s">
        <v>244</v>
      </c>
      <c r="T118" s="5">
        <v>135</v>
      </c>
    </row>
    <row r="119" spans="1:20" x14ac:dyDescent="0.25">
      <c r="A119" s="2" t="str">
        <f t="shared" si="4"/>
        <v>Гольфстрим-В, КВОК 12/24 В-27.14.130 с решеткой из алюминия натурального цвета</v>
      </c>
      <c r="B119" t="s">
        <v>13</v>
      </c>
      <c r="C119" t="s">
        <v>86</v>
      </c>
      <c r="D119" s="4" t="s">
        <v>21</v>
      </c>
      <c r="E119">
        <v>140</v>
      </c>
      <c r="F119">
        <v>272</v>
      </c>
      <c r="G119">
        <v>1300</v>
      </c>
      <c r="H119" s="3">
        <v>3647</v>
      </c>
      <c r="I119" s="3">
        <v>3112</v>
      </c>
      <c r="J119" s="3">
        <v>2579</v>
      </c>
      <c r="K119" s="5">
        <v>16</v>
      </c>
      <c r="L119" t="s">
        <v>12</v>
      </c>
      <c r="M119" t="s">
        <v>86</v>
      </c>
      <c r="N11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длина=1300 мм, глубина=272 мм.</v>
      </c>
      <c r="O119">
        <v>50</v>
      </c>
      <c r="P119">
        <v>70</v>
      </c>
      <c r="Q119" t="s">
        <v>1</v>
      </c>
      <c r="R119">
        <v>0</v>
      </c>
      <c r="S119" s="13" t="s">
        <v>244</v>
      </c>
      <c r="T119" s="5">
        <v>135</v>
      </c>
    </row>
    <row r="120" spans="1:20" x14ac:dyDescent="0.25">
      <c r="A120" s="2" t="str">
        <f t="shared" si="4"/>
        <v>Гольфстрим-В, КВОК 12/24 В-27.14.140 с решеткой из алюминия натурального цвета</v>
      </c>
      <c r="B120" t="s">
        <v>13</v>
      </c>
      <c r="C120" t="s">
        <v>87</v>
      </c>
      <c r="D120" s="4" t="s">
        <v>21</v>
      </c>
      <c r="E120">
        <v>140</v>
      </c>
      <c r="F120">
        <v>272</v>
      </c>
      <c r="G120">
        <v>1400</v>
      </c>
      <c r="H120" s="3">
        <v>4153</v>
      </c>
      <c r="I120" s="3">
        <v>3543</v>
      </c>
      <c r="J120" s="3">
        <v>2936</v>
      </c>
      <c r="K120" s="5">
        <v>16</v>
      </c>
      <c r="L120" t="s">
        <v>12</v>
      </c>
      <c r="M120" t="s">
        <v>87</v>
      </c>
      <c r="N12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длина=1400 мм, глубина=272 мм.</v>
      </c>
      <c r="O120">
        <v>50</v>
      </c>
      <c r="P120">
        <v>70</v>
      </c>
      <c r="Q120" t="s">
        <v>1</v>
      </c>
      <c r="R120">
        <v>0</v>
      </c>
      <c r="S120" s="13" t="s">
        <v>244</v>
      </c>
      <c r="T120" s="5">
        <v>135</v>
      </c>
    </row>
    <row r="121" spans="1:20" x14ac:dyDescent="0.25">
      <c r="A121" s="2" t="str">
        <f t="shared" si="4"/>
        <v>Гольфстрим-В, КВОК 12/24 В-27.14.150 с решеткой из алюминия натурального цвета</v>
      </c>
      <c r="B121" t="s">
        <v>13</v>
      </c>
      <c r="C121" t="s">
        <v>88</v>
      </c>
      <c r="D121" s="4" t="s">
        <v>21</v>
      </c>
      <c r="E121">
        <v>140</v>
      </c>
      <c r="F121">
        <v>272</v>
      </c>
      <c r="G121">
        <v>1500</v>
      </c>
      <c r="H121" s="3">
        <v>4656</v>
      </c>
      <c r="I121" s="3">
        <v>3972</v>
      </c>
      <c r="J121" s="3">
        <v>3292</v>
      </c>
      <c r="K121" s="5">
        <v>16</v>
      </c>
      <c r="L121" t="s">
        <v>12</v>
      </c>
      <c r="M121" t="s">
        <v>88</v>
      </c>
      <c r="N12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длина=1500 мм, глубина=272 мм.</v>
      </c>
      <c r="O121">
        <v>50</v>
      </c>
      <c r="P121">
        <v>70</v>
      </c>
      <c r="Q121" t="s">
        <v>1</v>
      </c>
      <c r="R121">
        <v>0</v>
      </c>
      <c r="S121" s="13" t="s">
        <v>244</v>
      </c>
      <c r="T121" s="5">
        <v>135</v>
      </c>
    </row>
    <row r="122" spans="1:20" x14ac:dyDescent="0.25">
      <c r="A122" s="2" t="str">
        <f t="shared" si="4"/>
        <v>Гольфстрим-В, КВОК 12/24 В-27.14.160 с решеткой из алюминия натурального цвета</v>
      </c>
      <c r="B122" t="s">
        <v>13</v>
      </c>
      <c r="C122" t="s">
        <v>89</v>
      </c>
      <c r="D122" s="4" t="s">
        <v>21</v>
      </c>
      <c r="E122">
        <v>140</v>
      </c>
      <c r="F122">
        <v>272</v>
      </c>
      <c r="G122">
        <v>1600</v>
      </c>
      <c r="H122" s="3">
        <v>4694</v>
      </c>
      <c r="I122" s="3">
        <v>4005</v>
      </c>
      <c r="J122" s="3">
        <v>3319</v>
      </c>
      <c r="K122" s="5">
        <v>20</v>
      </c>
      <c r="L122" t="s">
        <v>12</v>
      </c>
      <c r="M122" t="s">
        <v>89</v>
      </c>
      <c r="N12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длина=1600 мм, глубина=272 мм.</v>
      </c>
      <c r="O122">
        <v>50</v>
      </c>
      <c r="P122">
        <v>70</v>
      </c>
      <c r="Q122" t="s">
        <v>1</v>
      </c>
      <c r="R122">
        <v>0</v>
      </c>
      <c r="S122" s="13" t="s">
        <v>244</v>
      </c>
      <c r="T122" s="5">
        <v>135</v>
      </c>
    </row>
    <row r="123" spans="1:20" x14ac:dyDescent="0.25">
      <c r="A123" s="2" t="str">
        <f t="shared" si="4"/>
        <v>Гольфстрим-В, КВОК 12/24 В-27.14.170 с решеткой из алюминия натурального цвета</v>
      </c>
      <c r="B123" t="s">
        <v>13</v>
      </c>
      <c r="C123" t="s">
        <v>90</v>
      </c>
      <c r="D123" s="4" t="s">
        <v>21</v>
      </c>
      <c r="E123">
        <v>140</v>
      </c>
      <c r="F123">
        <v>272</v>
      </c>
      <c r="G123">
        <v>1700</v>
      </c>
      <c r="H123" s="3">
        <v>5204</v>
      </c>
      <c r="I123" s="3">
        <v>4440</v>
      </c>
      <c r="J123" s="3">
        <v>3680</v>
      </c>
      <c r="K123" s="5">
        <v>21</v>
      </c>
      <c r="L123" t="s">
        <v>12</v>
      </c>
      <c r="M123" t="s">
        <v>90</v>
      </c>
      <c r="N12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длина=1700 мм, глубина=272 мм.</v>
      </c>
      <c r="O123">
        <v>50</v>
      </c>
      <c r="P123">
        <v>70</v>
      </c>
      <c r="Q123" t="s">
        <v>1</v>
      </c>
      <c r="R123">
        <v>0</v>
      </c>
      <c r="S123" s="13" t="s">
        <v>244</v>
      </c>
      <c r="T123" s="5">
        <v>135</v>
      </c>
    </row>
    <row r="124" spans="1:20" x14ac:dyDescent="0.25">
      <c r="A124" s="2" t="str">
        <f t="shared" si="4"/>
        <v>Гольфстрим-В, КВОК 12/24 В-27.14.180 с решеткой из алюминия натурального цвета</v>
      </c>
      <c r="B124" t="s">
        <v>13</v>
      </c>
      <c r="C124" t="s">
        <v>91</v>
      </c>
      <c r="D124" s="4" t="s">
        <v>21</v>
      </c>
      <c r="E124">
        <v>140</v>
      </c>
      <c r="F124">
        <v>272</v>
      </c>
      <c r="G124">
        <v>1800</v>
      </c>
      <c r="H124" s="3">
        <v>5707</v>
      </c>
      <c r="I124" s="3">
        <v>4869</v>
      </c>
      <c r="J124" s="3">
        <v>4035.9999999999995</v>
      </c>
      <c r="K124" s="5">
        <v>22</v>
      </c>
      <c r="L124" t="s">
        <v>12</v>
      </c>
      <c r="M124" t="s">
        <v>91</v>
      </c>
      <c r="N12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длина=1800 мм, глубина=272 мм.</v>
      </c>
      <c r="O124">
        <v>50</v>
      </c>
      <c r="P124">
        <v>70</v>
      </c>
      <c r="Q124" t="s">
        <v>1</v>
      </c>
      <c r="R124">
        <v>0</v>
      </c>
      <c r="S124" s="13" t="s">
        <v>244</v>
      </c>
      <c r="T124" s="5">
        <v>135</v>
      </c>
    </row>
    <row r="125" spans="1:20" x14ac:dyDescent="0.25">
      <c r="A125" s="2" t="str">
        <f t="shared" si="4"/>
        <v>Гольфстрим-В, КВОК 12/24 В-27.14.190 с решеткой из алюминия натурального цвета</v>
      </c>
      <c r="B125" t="s">
        <v>13</v>
      </c>
      <c r="C125" t="s">
        <v>92</v>
      </c>
      <c r="D125" s="4" t="s">
        <v>21</v>
      </c>
      <c r="E125">
        <v>140</v>
      </c>
      <c r="F125">
        <v>272</v>
      </c>
      <c r="G125">
        <v>1900</v>
      </c>
      <c r="H125" s="3">
        <v>6209</v>
      </c>
      <c r="I125" s="3">
        <v>5298</v>
      </c>
      <c r="J125" s="3">
        <v>4391</v>
      </c>
      <c r="K125" s="5">
        <v>22</v>
      </c>
      <c r="L125" t="s">
        <v>12</v>
      </c>
      <c r="M125" t="s">
        <v>92</v>
      </c>
      <c r="N12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длина=1900 мм, глубина=272 мм.</v>
      </c>
      <c r="O125">
        <v>50</v>
      </c>
      <c r="P125">
        <v>70</v>
      </c>
      <c r="Q125" t="s">
        <v>1</v>
      </c>
      <c r="R125">
        <v>0</v>
      </c>
      <c r="S125" s="13" t="s">
        <v>244</v>
      </c>
      <c r="T125" s="5">
        <v>135</v>
      </c>
    </row>
    <row r="126" spans="1:20" x14ac:dyDescent="0.25">
      <c r="A126" s="2" t="str">
        <f t="shared" si="4"/>
        <v>Гольфстрим-В, КВОК 12/24 В-27.14.200 с решеткой из алюминия натурального цвета</v>
      </c>
      <c r="B126" t="s">
        <v>13</v>
      </c>
      <c r="C126" t="s">
        <v>93</v>
      </c>
      <c r="D126" s="4" t="s">
        <v>21</v>
      </c>
      <c r="E126">
        <v>140</v>
      </c>
      <c r="F126">
        <v>272</v>
      </c>
      <c r="G126">
        <v>2000</v>
      </c>
      <c r="H126" s="3">
        <v>6251</v>
      </c>
      <c r="I126" s="3">
        <v>5333</v>
      </c>
      <c r="J126" s="3">
        <v>4420</v>
      </c>
      <c r="K126" s="5">
        <v>22</v>
      </c>
      <c r="L126" t="s">
        <v>12</v>
      </c>
      <c r="M126" t="s">
        <v>93</v>
      </c>
      <c r="N12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длина=2000 мм, глубина=272 мм.</v>
      </c>
      <c r="O126">
        <v>50</v>
      </c>
      <c r="P126">
        <v>70</v>
      </c>
      <c r="Q126" t="s">
        <v>1</v>
      </c>
      <c r="R126">
        <v>0</v>
      </c>
      <c r="S126" s="13" t="s">
        <v>244</v>
      </c>
      <c r="T126" s="5">
        <v>135</v>
      </c>
    </row>
    <row r="127" spans="1:20" x14ac:dyDescent="0.25">
      <c r="A127" s="2" t="str">
        <f t="shared" si="4"/>
        <v>Гольфстрим-В, КВОК 12/24 В-27.14.210 с решеткой из алюминия натурального цвета</v>
      </c>
      <c r="B127" t="s">
        <v>13</v>
      </c>
      <c r="C127" t="s">
        <v>94</v>
      </c>
      <c r="D127" s="4" t="s">
        <v>21</v>
      </c>
      <c r="E127">
        <v>140</v>
      </c>
      <c r="F127">
        <v>272</v>
      </c>
      <c r="G127">
        <v>2100</v>
      </c>
      <c r="H127" s="3">
        <v>7222</v>
      </c>
      <c r="I127" s="3">
        <v>6162</v>
      </c>
      <c r="J127" s="3">
        <v>5107</v>
      </c>
      <c r="K127" s="5">
        <v>30</v>
      </c>
      <c r="L127" t="s">
        <v>12</v>
      </c>
      <c r="M127" t="s">
        <v>94</v>
      </c>
      <c r="N12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длина=2100 мм, глубина=272 мм.</v>
      </c>
      <c r="O127">
        <v>50</v>
      </c>
      <c r="P127">
        <v>70</v>
      </c>
      <c r="Q127" t="s">
        <v>1</v>
      </c>
      <c r="R127">
        <v>0</v>
      </c>
      <c r="S127" s="13" t="s">
        <v>244</v>
      </c>
      <c r="T127" s="5">
        <v>135</v>
      </c>
    </row>
    <row r="128" spans="1:20" x14ac:dyDescent="0.25">
      <c r="A128" s="2" t="str">
        <f t="shared" si="4"/>
        <v>Гольфстрим-В, КВОК 12/24 В-27.14.220 с решеткой из алюминия натурального цвета</v>
      </c>
      <c r="B128" t="s">
        <v>13</v>
      </c>
      <c r="C128" t="s">
        <v>95</v>
      </c>
      <c r="D128" s="4" t="s">
        <v>21</v>
      </c>
      <c r="E128">
        <v>140</v>
      </c>
      <c r="F128">
        <v>272</v>
      </c>
      <c r="G128">
        <v>2200</v>
      </c>
      <c r="H128" s="3">
        <v>7724</v>
      </c>
      <c r="I128" s="3">
        <v>6590</v>
      </c>
      <c r="J128" s="3">
        <v>5462</v>
      </c>
      <c r="K128" s="5">
        <v>31</v>
      </c>
      <c r="L128" t="s">
        <v>12</v>
      </c>
      <c r="M128" t="s">
        <v>95</v>
      </c>
      <c r="N12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длина=2200 мм, глубина=272 мм.</v>
      </c>
      <c r="O128">
        <v>50</v>
      </c>
      <c r="P128">
        <v>70</v>
      </c>
      <c r="Q128" t="s">
        <v>1</v>
      </c>
      <c r="R128">
        <v>0</v>
      </c>
      <c r="S128" s="13" t="s">
        <v>244</v>
      </c>
      <c r="T128" s="5">
        <v>135</v>
      </c>
    </row>
    <row r="129" spans="1:20" x14ac:dyDescent="0.25">
      <c r="A129" s="2" t="str">
        <f t="shared" si="4"/>
        <v>Гольфстрим-В, КВОК 12/24 В-27.14.230 с решеткой из алюминия натурального цвета</v>
      </c>
      <c r="B129" t="s">
        <v>13</v>
      </c>
      <c r="C129" t="s">
        <v>96</v>
      </c>
      <c r="D129" s="4" t="s">
        <v>21</v>
      </c>
      <c r="E129">
        <v>140</v>
      </c>
      <c r="F129">
        <v>272</v>
      </c>
      <c r="G129">
        <v>2300</v>
      </c>
      <c r="H129" s="3">
        <v>8234</v>
      </c>
      <c r="I129" s="3">
        <v>7025</v>
      </c>
      <c r="J129" s="3">
        <v>5822</v>
      </c>
      <c r="K129" s="5">
        <v>31</v>
      </c>
      <c r="L129" t="s">
        <v>12</v>
      </c>
      <c r="M129" t="s">
        <v>96</v>
      </c>
      <c r="N12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длина=2300 мм, глубина=272 мм.</v>
      </c>
      <c r="O129">
        <v>50</v>
      </c>
      <c r="P129">
        <v>70</v>
      </c>
      <c r="Q129" t="s">
        <v>1</v>
      </c>
      <c r="R129">
        <v>0</v>
      </c>
      <c r="S129" s="13" t="s">
        <v>244</v>
      </c>
      <c r="T129" s="5">
        <v>135</v>
      </c>
    </row>
    <row r="130" spans="1:20" x14ac:dyDescent="0.25">
      <c r="A130" s="2" t="str">
        <f t="shared" si="4"/>
        <v>Гольфстрим-В, КВОК 12/24 В-27.14.240 с решеткой из алюминия натурального цвета</v>
      </c>
      <c r="B130" t="s">
        <v>13</v>
      </c>
      <c r="C130" t="s">
        <v>97</v>
      </c>
      <c r="D130" s="4" t="s">
        <v>21</v>
      </c>
      <c r="E130">
        <v>140</v>
      </c>
      <c r="F130">
        <v>272</v>
      </c>
      <c r="G130">
        <v>2400</v>
      </c>
      <c r="H130" s="3">
        <v>8737</v>
      </c>
      <c r="I130" s="3">
        <v>7454</v>
      </c>
      <c r="J130" s="3">
        <v>6178</v>
      </c>
      <c r="K130" s="5">
        <v>32</v>
      </c>
      <c r="L130" t="s">
        <v>12</v>
      </c>
      <c r="M130" t="s">
        <v>97</v>
      </c>
      <c r="N13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длина=2400 мм, глубина=272 мм.</v>
      </c>
      <c r="O130">
        <v>50</v>
      </c>
      <c r="P130">
        <v>70</v>
      </c>
      <c r="Q130" t="s">
        <v>1</v>
      </c>
      <c r="R130">
        <v>0</v>
      </c>
      <c r="S130" s="13" t="s">
        <v>244</v>
      </c>
      <c r="T130" s="5">
        <v>135</v>
      </c>
    </row>
    <row r="131" spans="1:20" x14ac:dyDescent="0.25">
      <c r="A131" s="2" t="str">
        <f t="shared" si="4"/>
        <v>Гольфстрим-В, КВОК 12/24 В-27.14.250 с решеткой из алюминия натурального цвета</v>
      </c>
      <c r="B131" t="s">
        <v>13</v>
      </c>
      <c r="C131" t="s">
        <v>98</v>
      </c>
      <c r="D131" s="4" t="s">
        <v>21</v>
      </c>
      <c r="E131">
        <v>140</v>
      </c>
      <c r="F131">
        <v>272</v>
      </c>
      <c r="G131">
        <v>2500</v>
      </c>
      <c r="H131" s="3">
        <v>9239</v>
      </c>
      <c r="I131" s="3">
        <v>7883</v>
      </c>
      <c r="J131" s="3">
        <v>6533</v>
      </c>
      <c r="K131" s="5">
        <v>32</v>
      </c>
      <c r="L131" t="s">
        <v>12</v>
      </c>
      <c r="M131" t="s">
        <v>98</v>
      </c>
      <c r="N13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длина=2500 мм, глубина=272 мм.</v>
      </c>
      <c r="O131">
        <v>50</v>
      </c>
      <c r="P131">
        <v>70</v>
      </c>
      <c r="Q131" t="s">
        <v>1</v>
      </c>
      <c r="R131">
        <v>0</v>
      </c>
      <c r="S131" s="13" t="s">
        <v>244</v>
      </c>
      <c r="T131" s="5">
        <v>135</v>
      </c>
    </row>
    <row r="132" spans="1:20" x14ac:dyDescent="0.25">
      <c r="A132" s="2" t="str">
        <f t="shared" si="4"/>
        <v>Гольфстрим-В, КВОК 12/24 В-27.14.260 с решеткой из алюминия натурального цвета</v>
      </c>
      <c r="B132" t="s">
        <v>13</v>
      </c>
      <c r="C132" t="s">
        <v>99</v>
      </c>
      <c r="D132" s="4" t="s">
        <v>21</v>
      </c>
      <c r="E132">
        <v>140</v>
      </c>
      <c r="F132">
        <v>272</v>
      </c>
      <c r="G132">
        <v>2600</v>
      </c>
      <c r="H132" s="3">
        <v>9281</v>
      </c>
      <c r="I132" s="3">
        <v>7918</v>
      </c>
      <c r="J132" s="3">
        <v>6563</v>
      </c>
      <c r="K132" s="5">
        <v>32</v>
      </c>
      <c r="L132" t="s">
        <v>12</v>
      </c>
      <c r="M132" t="s">
        <v>99</v>
      </c>
      <c r="N13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длина=2600 мм, глубина=272 мм.</v>
      </c>
      <c r="O132">
        <v>50</v>
      </c>
      <c r="P132">
        <v>70</v>
      </c>
      <c r="Q132" t="s">
        <v>1</v>
      </c>
      <c r="R132">
        <v>0</v>
      </c>
      <c r="S132" s="13" t="s">
        <v>244</v>
      </c>
      <c r="T132" s="5">
        <v>135</v>
      </c>
    </row>
    <row r="133" spans="1:20" x14ac:dyDescent="0.25">
      <c r="A133" s="2" t="str">
        <f t="shared" si="4"/>
        <v>Гольфстрим-В, КВОК 12/24 В-27.14.270 с решеткой из алюминия натурального цвета</v>
      </c>
      <c r="B133" t="s">
        <v>13</v>
      </c>
      <c r="C133" t="s">
        <v>100</v>
      </c>
      <c r="D133" s="4" t="s">
        <v>21</v>
      </c>
      <c r="E133">
        <v>140</v>
      </c>
      <c r="F133">
        <v>272</v>
      </c>
      <c r="G133">
        <v>2700</v>
      </c>
      <c r="H133" s="3">
        <v>9788</v>
      </c>
      <c r="I133" s="3">
        <v>8351</v>
      </c>
      <c r="J133" s="3">
        <v>6921</v>
      </c>
      <c r="K133" s="5">
        <v>37</v>
      </c>
      <c r="L133" t="s">
        <v>12</v>
      </c>
      <c r="M133" t="s">
        <v>100</v>
      </c>
      <c r="N13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длина=2700 мм, глубина=272 мм.</v>
      </c>
      <c r="O133">
        <v>50</v>
      </c>
      <c r="P133">
        <v>70</v>
      </c>
      <c r="Q133" t="s">
        <v>1</v>
      </c>
      <c r="R133">
        <v>0</v>
      </c>
      <c r="S133" s="13" t="s">
        <v>244</v>
      </c>
      <c r="T133" s="5">
        <v>135</v>
      </c>
    </row>
    <row r="134" spans="1:20" x14ac:dyDescent="0.25">
      <c r="A134" s="2" t="str">
        <f t="shared" si="4"/>
        <v>Гольфстрим-В, КВОК 12/24 В-27.14.280 с решеткой из алюминия натурального цвета</v>
      </c>
      <c r="B134" t="s">
        <v>13</v>
      </c>
      <c r="C134" t="s">
        <v>101</v>
      </c>
      <c r="D134" s="4" t="s">
        <v>21</v>
      </c>
      <c r="E134">
        <v>140</v>
      </c>
      <c r="F134">
        <v>272</v>
      </c>
      <c r="G134">
        <v>2800</v>
      </c>
      <c r="H134" s="3">
        <v>10290</v>
      </c>
      <c r="I134" s="3">
        <v>8779</v>
      </c>
      <c r="J134" s="3">
        <v>7276</v>
      </c>
      <c r="K134" s="5">
        <v>37</v>
      </c>
      <c r="L134" t="s">
        <v>12</v>
      </c>
      <c r="M134" t="s">
        <v>101</v>
      </c>
      <c r="N13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длина=2800 мм, глубина=272 мм.</v>
      </c>
      <c r="O134">
        <v>50</v>
      </c>
      <c r="P134">
        <v>70</v>
      </c>
      <c r="Q134" t="s">
        <v>1</v>
      </c>
      <c r="R134">
        <v>0</v>
      </c>
      <c r="S134" s="13" t="s">
        <v>244</v>
      </c>
      <c r="T134" s="5">
        <v>135</v>
      </c>
    </row>
    <row r="135" spans="1:20" x14ac:dyDescent="0.25">
      <c r="A135" s="2" t="str">
        <f t="shared" si="4"/>
        <v>Гольфстрим-В, КВОК 12/24 В-27.14.290 с решеткой из алюминия натурального цвета</v>
      </c>
      <c r="B135" t="s">
        <v>13</v>
      </c>
      <c r="C135" t="s">
        <v>102</v>
      </c>
      <c r="D135" s="4" t="s">
        <v>21</v>
      </c>
      <c r="E135">
        <v>140</v>
      </c>
      <c r="F135">
        <v>272</v>
      </c>
      <c r="G135">
        <v>2900</v>
      </c>
      <c r="H135" s="3">
        <v>10796</v>
      </c>
      <c r="I135" s="3">
        <v>9211</v>
      </c>
      <c r="J135" s="3">
        <v>7634</v>
      </c>
      <c r="K135" s="5">
        <v>38</v>
      </c>
      <c r="L135" t="s">
        <v>12</v>
      </c>
      <c r="M135" t="s">
        <v>102</v>
      </c>
      <c r="N13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длина=2900 мм, глубина=272 мм.</v>
      </c>
      <c r="O135">
        <v>50</v>
      </c>
      <c r="P135">
        <v>70</v>
      </c>
      <c r="Q135" t="s">
        <v>1</v>
      </c>
      <c r="R135">
        <v>0</v>
      </c>
      <c r="S135" s="13" t="s">
        <v>244</v>
      </c>
      <c r="T135" s="5">
        <v>135</v>
      </c>
    </row>
    <row r="136" spans="1:20" x14ac:dyDescent="0.25">
      <c r="A136" s="2" t="str">
        <f t="shared" si="4"/>
        <v>Гольфстрим-В, КВОК 12/24 В-27.14.300 с решеткой из алюминия натурального цвета</v>
      </c>
      <c r="B136" t="s">
        <v>13</v>
      </c>
      <c r="C136" t="s">
        <v>103</v>
      </c>
      <c r="D136" s="4" t="s">
        <v>21</v>
      </c>
      <c r="E136">
        <v>140</v>
      </c>
      <c r="F136">
        <v>272</v>
      </c>
      <c r="G136">
        <v>3000</v>
      </c>
      <c r="H136" s="3">
        <v>10835</v>
      </c>
      <c r="I136" s="3">
        <v>9244</v>
      </c>
      <c r="J136" s="3">
        <v>7662</v>
      </c>
      <c r="K136" s="5">
        <v>38</v>
      </c>
      <c r="L136" t="s">
        <v>12</v>
      </c>
      <c r="M136" t="s">
        <v>103</v>
      </c>
      <c r="N13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длина=3000 мм, глубина=272 мм.</v>
      </c>
      <c r="O136">
        <v>50</v>
      </c>
      <c r="P136">
        <v>70</v>
      </c>
      <c r="Q136" t="s">
        <v>1</v>
      </c>
      <c r="R136">
        <v>0</v>
      </c>
      <c r="S136" s="13" t="s">
        <v>244</v>
      </c>
      <c r="T136" s="5">
        <v>135</v>
      </c>
    </row>
    <row r="137" spans="1:20" x14ac:dyDescent="0.25">
      <c r="A137" s="2" t="str">
        <f t="shared" si="4"/>
        <v>Гольфстрим-В, КВОК 12/24 В-27.14.310 с решеткой из алюминия натурального цвета</v>
      </c>
      <c r="B137" t="s">
        <v>13</v>
      </c>
      <c r="C137" t="s">
        <v>104</v>
      </c>
      <c r="D137" s="4" t="s">
        <v>21</v>
      </c>
      <c r="E137">
        <v>140</v>
      </c>
      <c r="F137">
        <v>272</v>
      </c>
      <c r="G137">
        <v>3100</v>
      </c>
      <c r="H137" s="3">
        <v>9350</v>
      </c>
      <c r="I137" s="3">
        <v>7978</v>
      </c>
      <c r="J137" s="3">
        <v>6612</v>
      </c>
      <c r="K137" s="5">
        <v>37</v>
      </c>
      <c r="L137" t="s">
        <v>12</v>
      </c>
      <c r="M137" t="s">
        <v>104</v>
      </c>
      <c r="N13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длина=3100 мм, глубина=272 мм.</v>
      </c>
      <c r="O137">
        <v>50</v>
      </c>
      <c r="P137">
        <v>70</v>
      </c>
      <c r="Q137" t="s">
        <v>1</v>
      </c>
      <c r="R137">
        <v>0</v>
      </c>
      <c r="S137" s="13" t="s">
        <v>244</v>
      </c>
      <c r="T137" s="5">
        <v>135</v>
      </c>
    </row>
    <row r="138" spans="1:20" x14ac:dyDescent="0.25">
      <c r="A138" s="2" t="str">
        <f t="shared" si="4"/>
        <v>Гольфстрим-В, КВОК 12/24 В-27.14.320 с решеткой из алюминия натурального цвета</v>
      </c>
      <c r="B138" t="s">
        <v>13</v>
      </c>
      <c r="C138" t="s">
        <v>105</v>
      </c>
      <c r="D138" s="4" t="s">
        <v>21</v>
      </c>
      <c r="E138">
        <v>140</v>
      </c>
      <c r="F138">
        <v>272</v>
      </c>
      <c r="G138">
        <v>3200</v>
      </c>
      <c r="H138" s="3">
        <v>9389</v>
      </c>
      <c r="I138" s="3">
        <v>8010</v>
      </c>
      <c r="J138" s="3">
        <v>6639</v>
      </c>
      <c r="K138" s="5">
        <v>41</v>
      </c>
      <c r="L138" t="s">
        <v>12</v>
      </c>
      <c r="M138" t="s">
        <v>105</v>
      </c>
      <c r="N13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длина=3200 мм, глубина=272 мм.</v>
      </c>
      <c r="O138">
        <v>50</v>
      </c>
      <c r="P138">
        <v>70</v>
      </c>
      <c r="Q138" t="s">
        <v>1</v>
      </c>
      <c r="R138">
        <v>0</v>
      </c>
      <c r="S138" s="13" t="s">
        <v>244</v>
      </c>
      <c r="T138" s="5">
        <v>135</v>
      </c>
    </row>
    <row r="139" spans="1:20" x14ac:dyDescent="0.25">
      <c r="A139" s="2" t="str">
        <f t="shared" si="4"/>
        <v>Гольфстрим-В, КВОК 12/24 В-27.14.330 с решеткой из алюминия натурального цвета</v>
      </c>
      <c r="B139" t="s">
        <v>13</v>
      </c>
      <c r="C139" t="s">
        <v>106</v>
      </c>
      <c r="D139" s="4" t="s">
        <v>21</v>
      </c>
      <c r="E139">
        <v>140</v>
      </c>
      <c r="F139">
        <v>272</v>
      </c>
      <c r="G139">
        <v>3300</v>
      </c>
      <c r="H139" s="3">
        <v>9898</v>
      </c>
      <c r="I139" s="3">
        <v>8445</v>
      </c>
      <c r="J139" s="3">
        <v>6999</v>
      </c>
      <c r="K139" s="5">
        <v>41</v>
      </c>
      <c r="L139" t="s">
        <v>12</v>
      </c>
      <c r="M139" t="s">
        <v>106</v>
      </c>
      <c r="N13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длина=3300 мм, глубина=272 мм.</v>
      </c>
      <c r="O139">
        <v>50</v>
      </c>
      <c r="P139">
        <v>70</v>
      </c>
      <c r="Q139" t="s">
        <v>1</v>
      </c>
      <c r="R139">
        <v>0</v>
      </c>
      <c r="S139" s="13" t="s">
        <v>244</v>
      </c>
      <c r="T139" s="5">
        <v>135</v>
      </c>
    </row>
    <row r="140" spans="1:20" x14ac:dyDescent="0.25">
      <c r="A140" s="2" t="str">
        <f t="shared" si="4"/>
        <v>Гольфстрим-В, КВОК 12/24 В-27.14.340 с решеткой из алюминия натурального цвета</v>
      </c>
      <c r="B140" t="s">
        <v>13</v>
      </c>
      <c r="C140" t="s">
        <v>107</v>
      </c>
      <c r="D140" s="4" t="s">
        <v>21</v>
      </c>
      <c r="E140">
        <v>140</v>
      </c>
      <c r="F140">
        <v>272</v>
      </c>
      <c r="G140">
        <v>3400</v>
      </c>
      <c r="H140" s="3">
        <v>10408</v>
      </c>
      <c r="I140" s="3">
        <v>8880</v>
      </c>
      <c r="J140" s="3">
        <v>7359</v>
      </c>
      <c r="K140" s="5">
        <v>42</v>
      </c>
      <c r="L140" t="s">
        <v>12</v>
      </c>
      <c r="M140" t="s">
        <v>107</v>
      </c>
      <c r="N14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длина=3400 мм, глубина=272 мм.</v>
      </c>
      <c r="O140">
        <v>50</v>
      </c>
      <c r="P140">
        <v>70</v>
      </c>
      <c r="Q140" t="s">
        <v>1</v>
      </c>
      <c r="R140">
        <v>0</v>
      </c>
      <c r="S140" s="13" t="s">
        <v>244</v>
      </c>
      <c r="T140" s="5">
        <v>135</v>
      </c>
    </row>
    <row r="141" spans="1:20" x14ac:dyDescent="0.25">
      <c r="A141" s="2" t="str">
        <f t="shared" si="4"/>
        <v>Гольфстрим-В, КВОК 12/24 В-27.14.350 с решеткой из алюминия натурального цвета</v>
      </c>
      <c r="B141" t="s">
        <v>13</v>
      </c>
      <c r="C141" t="s">
        <v>108</v>
      </c>
      <c r="D141" s="4" t="s">
        <v>21</v>
      </c>
      <c r="E141">
        <v>140</v>
      </c>
      <c r="F141">
        <v>272</v>
      </c>
      <c r="G141">
        <v>3500</v>
      </c>
      <c r="H141" s="3">
        <v>10911</v>
      </c>
      <c r="I141" s="3">
        <v>9309</v>
      </c>
      <c r="J141" s="3">
        <v>7715</v>
      </c>
      <c r="K141" s="5">
        <v>43</v>
      </c>
      <c r="L141" t="s">
        <v>12</v>
      </c>
      <c r="M141" t="s">
        <v>108</v>
      </c>
      <c r="N14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длина=3500 мм, глубина=272 мм.</v>
      </c>
      <c r="O141">
        <v>50</v>
      </c>
      <c r="P141">
        <v>70</v>
      </c>
      <c r="Q141" t="s">
        <v>1</v>
      </c>
      <c r="R141">
        <v>0</v>
      </c>
      <c r="S141" s="13" t="s">
        <v>244</v>
      </c>
      <c r="T141" s="5">
        <v>135</v>
      </c>
    </row>
    <row r="142" spans="1:20" x14ac:dyDescent="0.25">
      <c r="A142" s="2" t="str">
        <f t="shared" si="4"/>
        <v>Гольфстрим-В, КВОК 12/24 В-27.14.360 с решеткой из алюминия натурального цвета</v>
      </c>
      <c r="B142" t="s">
        <v>13</v>
      </c>
      <c r="C142" t="s">
        <v>109</v>
      </c>
      <c r="D142" s="4" t="s">
        <v>21</v>
      </c>
      <c r="E142">
        <v>140</v>
      </c>
      <c r="F142">
        <v>272</v>
      </c>
      <c r="G142">
        <v>3600</v>
      </c>
      <c r="H142" s="3">
        <v>11414</v>
      </c>
      <c r="I142" s="3">
        <v>9739</v>
      </c>
      <c r="J142" s="3">
        <v>8071</v>
      </c>
      <c r="K142" s="5">
        <v>43</v>
      </c>
      <c r="L142" t="s">
        <v>12</v>
      </c>
      <c r="M142" t="s">
        <v>109</v>
      </c>
      <c r="N14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длина=3600 мм, глубина=272 мм.</v>
      </c>
      <c r="O142">
        <v>50</v>
      </c>
      <c r="P142">
        <v>70</v>
      </c>
      <c r="Q142" t="s">
        <v>1</v>
      </c>
      <c r="R142">
        <v>0</v>
      </c>
      <c r="S142" s="13" t="s">
        <v>244</v>
      </c>
      <c r="T142" s="5">
        <v>135</v>
      </c>
    </row>
    <row r="143" spans="1:20" x14ac:dyDescent="0.25">
      <c r="A143" s="2" t="str">
        <f t="shared" si="4"/>
        <v>Гольфстрим-В, КВОК 12/24 В-27.14.370 с решеткой из алюминия натурального цвета</v>
      </c>
      <c r="B143" t="s">
        <v>13</v>
      </c>
      <c r="C143" t="s">
        <v>110</v>
      </c>
      <c r="D143" s="4" t="s">
        <v>21</v>
      </c>
      <c r="E143">
        <v>140</v>
      </c>
      <c r="F143">
        <v>272</v>
      </c>
      <c r="G143">
        <v>3700</v>
      </c>
      <c r="H143" s="3">
        <v>11916</v>
      </c>
      <c r="I143" s="3">
        <v>10167</v>
      </c>
      <c r="J143" s="3">
        <v>8426</v>
      </c>
      <c r="K143" s="5">
        <v>43</v>
      </c>
      <c r="L143" t="s">
        <v>12</v>
      </c>
      <c r="M143" t="s">
        <v>110</v>
      </c>
      <c r="N14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длина=3700 мм, глубина=272 мм.</v>
      </c>
      <c r="O143">
        <v>50</v>
      </c>
      <c r="P143">
        <v>70</v>
      </c>
      <c r="Q143" t="s">
        <v>1</v>
      </c>
      <c r="R143">
        <v>0</v>
      </c>
      <c r="S143" s="13" t="s">
        <v>244</v>
      </c>
      <c r="T143" s="5">
        <v>135</v>
      </c>
    </row>
    <row r="144" spans="1:20" x14ac:dyDescent="0.25">
      <c r="A144" s="2" t="str">
        <f t="shared" ref="A144:A166" si="5">CONCATENATE(B144,", ",M144, " с решеткой из алюминия натурального цвета")</f>
        <v>Гольфстрим-В, КВОК 12/24 В-27.14.380 с решеткой из алюминия натурального цвета</v>
      </c>
      <c r="B144" t="s">
        <v>13</v>
      </c>
      <c r="C144" t="s">
        <v>111</v>
      </c>
      <c r="D144" s="4" t="s">
        <v>21</v>
      </c>
      <c r="E144">
        <v>140</v>
      </c>
      <c r="F144">
        <v>272</v>
      </c>
      <c r="G144">
        <v>3800</v>
      </c>
      <c r="H144" s="3">
        <v>12418</v>
      </c>
      <c r="I144" s="3">
        <v>10595</v>
      </c>
      <c r="J144" s="3">
        <v>8781</v>
      </c>
      <c r="K144" s="5">
        <v>43</v>
      </c>
      <c r="L144" t="s">
        <v>12</v>
      </c>
      <c r="M144" t="s">
        <v>111</v>
      </c>
      <c r="N14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длина=3800 мм, глубина=272 мм.</v>
      </c>
      <c r="O144">
        <v>50</v>
      </c>
      <c r="P144">
        <v>70</v>
      </c>
      <c r="Q144" t="s">
        <v>1</v>
      </c>
      <c r="R144">
        <v>0</v>
      </c>
      <c r="S144" s="13" t="s">
        <v>244</v>
      </c>
      <c r="T144" s="5">
        <v>135</v>
      </c>
    </row>
    <row r="145" spans="1:20" x14ac:dyDescent="0.25">
      <c r="A145" s="2" t="str">
        <f t="shared" si="5"/>
        <v>Гольфстрим-В, КВОК 12/24 В-27.14.390 с решеткой из алюминия натурального цвета</v>
      </c>
      <c r="B145" t="s">
        <v>13</v>
      </c>
      <c r="C145" t="s">
        <v>112</v>
      </c>
      <c r="D145" s="4" t="s">
        <v>21</v>
      </c>
      <c r="E145">
        <v>140</v>
      </c>
      <c r="F145">
        <v>272</v>
      </c>
      <c r="G145">
        <v>3900</v>
      </c>
      <c r="H145" s="3">
        <v>12460</v>
      </c>
      <c r="I145" s="3">
        <v>10631</v>
      </c>
      <c r="J145" s="3">
        <v>8811</v>
      </c>
      <c r="K145" s="5">
        <v>43</v>
      </c>
      <c r="L145" t="s">
        <v>12</v>
      </c>
      <c r="M145" t="s">
        <v>112</v>
      </c>
      <c r="N14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длина=3900 мм, глубина=272 мм.</v>
      </c>
      <c r="O145">
        <v>50</v>
      </c>
      <c r="P145">
        <v>70</v>
      </c>
      <c r="Q145" t="s">
        <v>1</v>
      </c>
      <c r="R145">
        <v>0</v>
      </c>
      <c r="S145" s="13" t="s">
        <v>244</v>
      </c>
      <c r="T145" s="5">
        <v>135</v>
      </c>
    </row>
    <row r="146" spans="1:20" x14ac:dyDescent="0.25">
      <c r="A146" s="2" t="str">
        <f t="shared" si="5"/>
        <v>Гольфстрим-В, КВОК 12/24 В-27.14.400 с решеткой из алюминия натурального цвета</v>
      </c>
      <c r="B146" t="s">
        <v>13</v>
      </c>
      <c r="C146" t="s">
        <v>113</v>
      </c>
      <c r="D146" s="4" t="s">
        <v>21</v>
      </c>
      <c r="E146">
        <v>140</v>
      </c>
      <c r="F146">
        <v>272</v>
      </c>
      <c r="G146">
        <v>4000</v>
      </c>
      <c r="H146" s="3">
        <v>12502</v>
      </c>
      <c r="I146" s="3">
        <v>10667</v>
      </c>
      <c r="J146" s="3">
        <v>8840</v>
      </c>
      <c r="K146" s="5">
        <v>43</v>
      </c>
      <c r="L146" t="s">
        <v>12</v>
      </c>
      <c r="M146" t="s">
        <v>113</v>
      </c>
      <c r="N14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длина=4000 мм, глубина=272 мм.</v>
      </c>
      <c r="O146">
        <v>50</v>
      </c>
      <c r="P146">
        <v>70</v>
      </c>
      <c r="Q146" t="s">
        <v>1</v>
      </c>
      <c r="R146">
        <v>0</v>
      </c>
      <c r="S146" s="13" t="s">
        <v>244</v>
      </c>
      <c r="T146" s="5">
        <v>135</v>
      </c>
    </row>
    <row r="147" spans="1:20" x14ac:dyDescent="0.25">
      <c r="A147" s="2" t="str">
        <f t="shared" si="5"/>
        <v>Гольфстрим-В, КВОК 12/24 В-27.14.410 с решеткой из алюминия натурального цвета</v>
      </c>
      <c r="B147" t="s">
        <v>13</v>
      </c>
      <c r="C147" t="s">
        <v>114</v>
      </c>
      <c r="D147" s="4" t="s">
        <v>21</v>
      </c>
      <c r="E147">
        <v>140</v>
      </c>
      <c r="F147">
        <v>272</v>
      </c>
      <c r="G147">
        <v>4100</v>
      </c>
      <c r="H147" s="3">
        <v>13473</v>
      </c>
      <c r="I147" s="3">
        <v>11495</v>
      </c>
      <c r="J147" s="3">
        <v>9527</v>
      </c>
      <c r="K147" s="5">
        <v>52</v>
      </c>
      <c r="L147" t="s">
        <v>12</v>
      </c>
      <c r="M147" t="s">
        <v>114</v>
      </c>
      <c r="N14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длина=4100 мм, глубина=272 мм.</v>
      </c>
      <c r="O147">
        <v>50</v>
      </c>
      <c r="P147">
        <v>70</v>
      </c>
      <c r="Q147" t="s">
        <v>1</v>
      </c>
      <c r="R147">
        <v>0</v>
      </c>
      <c r="S147" s="13" t="s">
        <v>244</v>
      </c>
      <c r="T147" s="5">
        <v>135</v>
      </c>
    </row>
    <row r="148" spans="1:20" x14ac:dyDescent="0.25">
      <c r="A148" s="2" t="str">
        <f t="shared" si="5"/>
        <v>Гольфстрим-В, КВОК 12/24 В-27.14.420 с решеткой из алюминия натурального цвета</v>
      </c>
      <c r="B148" t="s">
        <v>13</v>
      </c>
      <c r="C148" t="s">
        <v>115</v>
      </c>
      <c r="D148" s="4" t="s">
        <v>21</v>
      </c>
      <c r="E148">
        <v>140</v>
      </c>
      <c r="F148">
        <v>272</v>
      </c>
      <c r="G148">
        <v>4200</v>
      </c>
      <c r="H148" s="3">
        <v>14444</v>
      </c>
      <c r="I148" s="3">
        <v>12323</v>
      </c>
      <c r="J148" s="3">
        <v>10214</v>
      </c>
      <c r="K148" s="5">
        <v>60</v>
      </c>
      <c r="L148" t="s">
        <v>12</v>
      </c>
      <c r="M148" t="s">
        <v>115</v>
      </c>
      <c r="N14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длина=4200 мм, глубина=272 мм.</v>
      </c>
      <c r="O148">
        <v>50</v>
      </c>
      <c r="P148">
        <v>70</v>
      </c>
      <c r="Q148" t="s">
        <v>1</v>
      </c>
      <c r="R148">
        <v>0</v>
      </c>
      <c r="S148" s="13" t="s">
        <v>244</v>
      </c>
      <c r="T148" s="5">
        <v>135</v>
      </c>
    </row>
    <row r="149" spans="1:20" x14ac:dyDescent="0.25">
      <c r="A149" s="2" t="str">
        <f t="shared" si="5"/>
        <v>Гольфстрим-В, КВОК 12/24 В-27.14.430 с решеткой из алюминия натурального цвета</v>
      </c>
      <c r="B149" t="s">
        <v>13</v>
      </c>
      <c r="C149" t="s">
        <v>116</v>
      </c>
      <c r="D149" s="4" t="s">
        <v>21</v>
      </c>
      <c r="E149">
        <v>140</v>
      </c>
      <c r="F149">
        <v>272</v>
      </c>
      <c r="G149">
        <v>4300</v>
      </c>
      <c r="H149" s="3">
        <v>14946</v>
      </c>
      <c r="I149" s="3">
        <v>12752</v>
      </c>
      <c r="J149" s="3">
        <v>10569</v>
      </c>
      <c r="K149" s="5">
        <v>61</v>
      </c>
      <c r="L149" t="s">
        <v>12</v>
      </c>
      <c r="M149" t="s">
        <v>116</v>
      </c>
      <c r="N14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длина=4300 мм, глубина=272 мм.</v>
      </c>
      <c r="O149">
        <v>50</v>
      </c>
      <c r="P149">
        <v>70</v>
      </c>
      <c r="Q149" t="s">
        <v>1</v>
      </c>
      <c r="R149">
        <v>0</v>
      </c>
      <c r="S149" s="13" t="s">
        <v>244</v>
      </c>
      <c r="T149" s="5">
        <v>135</v>
      </c>
    </row>
    <row r="150" spans="1:20" x14ac:dyDescent="0.25">
      <c r="A150" s="2" t="str">
        <f t="shared" si="5"/>
        <v>Гольфстрим-В, КВОК 12/24 В-27.14.440 с решеткой из алюминия натурального цвета</v>
      </c>
      <c r="B150" t="s">
        <v>13</v>
      </c>
      <c r="C150" t="s">
        <v>117</v>
      </c>
      <c r="D150" s="4" t="s">
        <v>21</v>
      </c>
      <c r="E150">
        <v>140</v>
      </c>
      <c r="F150">
        <v>272</v>
      </c>
      <c r="G150">
        <v>4400</v>
      </c>
      <c r="H150" s="3">
        <v>15448</v>
      </c>
      <c r="I150" s="3">
        <v>13180</v>
      </c>
      <c r="J150" s="3">
        <v>10924</v>
      </c>
      <c r="K150" s="5">
        <v>61</v>
      </c>
      <c r="L150" t="s">
        <v>12</v>
      </c>
      <c r="M150" t="s">
        <v>117</v>
      </c>
      <c r="N15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длина=4400 мм, глубина=272 мм.</v>
      </c>
      <c r="O150">
        <v>50</v>
      </c>
      <c r="P150">
        <v>70</v>
      </c>
      <c r="Q150" t="s">
        <v>1</v>
      </c>
      <c r="R150">
        <v>0</v>
      </c>
      <c r="S150" s="13" t="s">
        <v>244</v>
      </c>
      <c r="T150" s="5">
        <v>135</v>
      </c>
    </row>
    <row r="151" spans="1:20" x14ac:dyDescent="0.25">
      <c r="A151" s="2" t="str">
        <f t="shared" si="5"/>
        <v>Гольфстрим-В, КВОК 12/24 В-27.14.450 с решеткой из алюминия натурального цвета</v>
      </c>
      <c r="B151" t="s">
        <v>13</v>
      </c>
      <c r="C151" t="s">
        <v>118</v>
      </c>
      <c r="D151" s="4" t="s">
        <v>21</v>
      </c>
      <c r="E151">
        <v>140</v>
      </c>
      <c r="F151">
        <v>272</v>
      </c>
      <c r="G151">
        <v>4500</v>
      </c>
      <c r="H151" s="3">
        <v>15958</v>
      </c>
      <c r="I151" s="3">
        <v>13615</v>
      </c>
      <c r="J151" s="3">
        <v>11284</v>
      </c>
      <c r="K151" s="5">
        <v>62</v>
      </c>
      <c r="L151" t="s">
        <v>12</v>
      </c>
      <c r="M151" t="s">
        <v>118</v>
      </c>
      <c r="N15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длина=4500 мм, глубина=272 мм.</v>
      </c>
      <c r="O151">
        <v>50</v>
      </c>
      <c r="P151">
        <v>70</v>
      </c>
      <c r="Q151" t="s">
        <v>1</v>
      </c>
      <c r="R151">
        <v>0</v>
      </c>
      <c r="S151" s="13" t="s">
        <v>244</v>
      </c>
      <c r="T151" s="5">
        <v>135</v>
      </c>
    </row>
    <row r="152" spans="1:20" x14ac:dyDescent="0.25">
      <c r="A152" s="2" t="str">
        <f t="shared" si="5"/>
        <v>Гольфстрим-В, КВОК 12/24 В-27.14.460 с решеткой из алюминия натурального цвета</v>
      </c>
      <c r="B152" t="s">
        <v>13</v>
      </c>
      <c r="C152" t="s">
        <v>119</v>
      </c>
      <c r="D152" s="4" t="s">
        <v>21</v>
      </c>
      <c r="E152">
        <v>140</v>
      </c>
      <c r="F152">
        <v>272</v>
      </c>
      <c r="G152">
        <v>4600</v>
      </c>
      <c r="H152" s="3">
        <v>16467</v>
      </c>
      <c r="I152" s="3">
        <v>14050</v>
      </c>
      <c r="J152" s="3">
        <v>11644</v>
      </c>
      <c r="K152" s="5">
        <v>62</v>
      </c>
      <c r="L152" t="s">
        <v>12</v>
      </c>
      <c r="M152" t="s">
        <v>119</v>
      </c>
      <c r="N15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длина=4600 мм, глубина=272 мм.</v>
      </c>
      <c r="O152">
        <v>50</v>
      </c>
      <c r="P152">
        <v>70</v>
      </c>
      <c r="Q152" t="s">
        <v>1</v>
      </c>
      <c r="R152">
        <v>0</v>
      </c>
      <c r="S152" s="13" t="s">
        <v>244</v>
      </c>
      <c r="T152" s="5">
        <v>135</v>
      </c>
    </row>
    <row r="153" spans="1:20" x14ac:dyDescent="0.25">
      <c r="A153" s="2" t="str">
        <f t="shared" si="5"/>
        <v>Гольфстрим-В, КВОК 12/24 В-27.14.470 с решеткой из алюминия натурального цвета</v>
      </c>
      <c r="B153" t="s">
        <v>13</v>
      </c>
      <c r="C153" t="s">
        <v>120</v>
      </c>
      <c r="D153" s="4" t="s">
        <v>21</v>
      </c>
      <c r="E153">
        <v>140</v>
      </c>
      <c r="F153">
        <v>272</v>
      </c>
      <c r="G153">
        <v>4700</v>
      </c>
      <c r="H153" s="3">
        <v>16971</v>
      </c>
      <c r="I153" s="3">
        <v>14479</v>
      </c>
      <c r="J153" s="3">
        <v>12000</v>
      </c>
      <c r="K153" s="5">
        <v>63</v>
      </c>
      <c r="L153" t="s">
        <v>12</v>
      </c>
      <c r="M153" t="s">
        <v>120</v>
      </c>
      <c r="N15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длина=4700 мм, глубина=272 мм.</v>
      </c>
      <c r="O153">
        <v>50</v>
      </c>
      <c r="P153">
        <v>70</v>
      </c>
      <c r="Q153" t="s">
        <v>1</v>
      </c>
      <c r="R153">
        <v>0</v>
      </c>
      <c r="S153" s="13" t="s">
        <v>244</v>
      </c>
      <c r="T153" s="5">
        <v>135</v>
      </c>
    </row>
    <row r="154" spans="1:20" x14ac:dyDescent="0.25">
      <c r="A154" s="2" t="str">
        <f t="shared" si="5"/>
        <v>Гольфстрим-В, КВОК 12/24 В-27.14.480 с решеткой из алюминия натурального цвета</v>
      </c>
      <c r="B154" t="s">
        <v>13</v>
      </c>
      <c r="C154" t="s">
        <v>121</v>
      </c>
      <c r="D154" s="4" t="s">
        <v>21</v>
      </c>
      <c r="E154">
        <v>140</v>
      </c>
      <c r="F154">
        <v>272</v>
      </c>
      <c r="G154">
        <v>4800</v>
      </c>
      <c r="H154" s="3">
        <v>17474</v>
      </c>
      <c r="I154" s="3">
        <v>14908</v>
      </c>
      <c r="J154" s="3">
        <v>12356</v>
      </c>
      <c r="K154" s="5">
        <v>64</v>
      </c>
      <c r="L154" t="s">
        <v>12</v>
      </c>
      <c r="M154" t="s">
        <v>121</v>
      </c>
      <c r="N15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длина=4800 мм, глубина=272 мм.</v>
      </c>
      <c r="O154">
        <v>50</v>
      </c>
      <c r="P154">
        <v>70</v>
      </c>
      <c r="Q154" t="s">
        <v>1</v>
      </c>
      <c r="R154">
        <v>0</v>
      </c>
      <c r="S154" s="13" t="s">
        <v>244</v>
      </c>
      <c r="T154" s="5">
        <v>135</v>
      </c>
    </row>
    <row r="155" spans="1:20" x14ac:dyDescent="0.25">
      <c r="A155" s="2" t="str">
        <f t="shared" si="5"/>
        <v>Гольфстрим-В, КВОК 12/24 В-27.14.490 с решеткой из алюминия натурального цвета</v>
      </c>
      <c r="B155" t="s">
        <v>13</v>
      </c>
      <c r="C155" t="s">
        <v>122</v>
      </c>
      <c r="D155" s="4" t="s">
        <v>21</v>
      </c>
      <c r="E155">
        <v>140</v>
      </c>
      <c r="F155">
        <v>272</v>
      </c>
      <c r="G155">
        <v>4900</v>
      </c>
      <c r="H155" s="3">
        <v>17976</v>
      </c>
      <c r="I155" s="3">
        <v>15337</v>
      </c>
      <c r="J155" s="3">
        <v>12711</v>
      </c>
      <c r="K155" s="5">
        <v>64</v>
      </c>
      <c r="L155" t="s">
        <v>12</v>
      </c>
      <c r="M155" t="s">
        <v>122</v>
      </c>
      <c r="N15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длина=4900 мм, глубина=272 мм.</v>
      </c>
      <c r="O155">
        <v>50</v>
      </c>
      <c r="P155">
        <v>70</v>
      </c>
      <c r="Q155" t="s">
        <v>1</v>
      </c>
      <c r="R155">
        <v>0</v>
      </c>
      <c r="S155" s="13" t="s">
        <v>244</v>
      </c>
      <c r="T155" s="5">
        <v>135</v>
      </c>
    </row>
    <row r="156" spans="1:20" x14ac:dyDescent="0.25">
      <c r="A156" s="2" t="str">
        <f t="shared" si="5"/>
        <v>Гольфстрим-В, КВОК 12/24 В-27.14.500 с решеткой из алюминия натурального цвета</v>
      </c>
      <c r="B156" t="s">
        <v>13</v>
      </c>
      <c r="C156" t="s">
        <v>123</v>
      </c>
      <c r="D156" s="4" t="s">
        <v>21</v>
      </c>
      <c r="E156">
        <v>140</v>
      </c>
      <c r="F156">
        <v>272</v>
      </c>
      <c r="G156">
        <v>5000</v>
      </c>
      <c r="H156" s="3">
        <v>18478</v>
      </c>
      <c r="I156" s="3">
        <v>15765</v>
      </c>
      <c r="J156" s="3">
        <v>13066</v>
      </c>
      <c r="K156" s="5">
        <v>65</v>
      </c>
      <c r="L156" t="s">
        <v>12</v>
      </c>
      <c r="M156" t="s">
        <v>123</v>
      </c>
      <c r="N15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длина=5000 мм, глубина=272 мм.</v>
      </c>
      <c r="O156">
        <v>50</v>
      </c>
      <c r="P156">
        <v>70</v>
      </c>
      <c r="Q156" t="s">
        <v>1</v>
      </c>
      <c r="R156">
        <v>0</v>
      </c>
      <c r="S156" s="13" t="s">
        <v>244</v>
      </c>
      <c r="T156" s="5">
        <v>135</v>
      </c>
    </row>
    <row r="157" spans="1:20" x14ac:dyDescent="0.25">
      <c r="A157" s="2" t="str">
        <f t="shared" si="5"/>
        <v>Гольфстрим-В, КВОК 12/24 В-27.14.510 с решеткой из алюминия натурального цвета</v>
      </c>
      <c r="B157" t="s">
        <v>13</v>
      </c>
      <c r="C157" t="s">
        <v>124</v>
      </c>
      <c r="D157" s="4" t="s">
        <v>21</v>
      </c>
      <c r="E157">
        <v>140</v>
      </c>
      <c r="F157">
        <v>272</v>
      </c>
      <c r="G157">
        <v>5100</v>
      </c>
      <c r="H157" s="3">
        <v>18520</v>
      </c>
      <c r="I157" s="3">
        <v>15801</v>
      </c>
      <c r="J157" s="3">
        <v>13096</v>
      </c>
      <c r="K157" s="5">
        <v>65</v>
      </c>
      <c r="L157" t="s">
        <v>12</v>
      </c>
      <c r="M157" t="s">
        <v>124</v>
      </c>
      <c r="N15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длина=5100 мм, глубина=272 мм.</v>
      </c>
      <c r="O157">
        <v>50</v>
      </c>
      <c r="P157">
        <v>70</v>
      </c>
      <c r="Q157" t="s">
        <v>1</v>
      </c>
      <c r="R157">
        <v>0</v>
      </c>
      <c r="S157" s="13" t="s">
        <v>244</v>
      </c>
      <c r="T157" s="5">
        <v>135</v>
      </c>
    </row>
    <row r="158" spans="1:20" x14ac:dyDescent="0.25">
      <c r="A158" s="2" t="str">
        <f t="shared" si="5"/>
        <v>Гольфстрим-В, КВОК 12/24 В-27.14.520 с решеткой из алюминия натурального цвета</v>
      </c>
      <c r="B158" t="s">
        <v>13</v>
      </c>
      <c r="C158" t="s">
        <v>125</v>
      </c>
      <c r="D158" s="4" t="s">
        <v>21</v>
      </c>
      <c r="E158">
        <v>140</v>
      </c>
      <c r="F158">
        <v>272</v>
      </c>
      <c r="G158">
        <v>5200</v>
      </c>
      <c r="H158" s="3">
        <v>18562</v>
      </c>
      <c r="I158" s="3">
        <v>15837</v>
      </c>
      <c r="J158" s="3">
        <v>13125</v>
      </c>
      <c r="K158" s="5">
        <v>65</v>
      </c>
      <c r="L158" t="s">
        <v>12</v>
      </c>
      <c r="M158" t="s">
        <v>125</v>
      </c>
      <c r="N15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длина=5200 мм, глубина=272 мм.</v>
      </c>
      <c r="O158">
        <v>50</v>
      </c>
      <c r="P158">
        <v>70</v>
      </c>
      <c r="Q158" t="s">
        <v>1</v>
      </c>
      <c r="R158">
        <v>0</v>
      </c>
      <c r="S158" s="13" t="s">
        <v>244</v>
      </c>
      <c r="T158" s="5">
        <v>135</v>
      </c>
    </row>
    <row r="159" spans="1:20" x14ac:dyDescent="0.25">
      <c r="A159" s="2" t="str">
        <f t="shared" si="5"/>
        <v>Гольфстрим-В, КВОК 12/24 В-27.14.530 с решеткой из алюминия натурального цвета</v>
      </c>
      <c r="B159" t="s">
        <v>13</v>
      </c>
      <c r="C159" t="s">
        <v>126</v>
      </c>
      <c r="D159" s="4" t="s">
        <v>21</v>
      </c>
      <c r="E159">
        <v>140</v>
      </c>
      <c r="F159">
        <v>272</v>
      </c>
      <c r="G159">
        <v>5300</v>
      </c>
      <c r="H159" s="3">
        <v>19069</v>
      </c>
      <c r="I159" s="3">
        <v>16268.999999999998</v>
      </c>
      <c r="J159" s="3">
        <v>13484</v>
      </c>
      <c r="K159" s="5">
        <v>69</v>
      </c>
      <c r="L159" t="s">
        <v>12</v>
      </c>
      <c r="M159" t="s">
        <v>126</v>
      </c>
      <c r="N15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длина=5300 мм, глубина=272 мм.</v>
      </c>
      <c r="O159">
        <v>50</v>
      </c>
      <c r="P159">
        <v>70</v>
      </c>
      <c r="Q159" t="s">
        <v>1</v>
      </c>
      <c r="R159">
        <v>0</v>
      </c>
      <c r="S159" s="13" t="s">
        <v>244</v>
      </c>
      <c r="T159" s="5">
        <v>135</v>
      </c>
    </row>
    <row r="160" spans="1:20" x14ac:dyDescent="0.25">
      <c r="A160" s="2" t="str">
        <f t="shared" si="5"/>
        <v>Гольфстрим-В, КВОК 12/24 В-27.14.540 с решеткой из алюминия натурального цвета</v>
      </c>
      <c r="B160" t="s">
        <v>13</v>
      </c>
      <c r="C160" t="s">
        <v>127</v>
      </c>
      <c r="D160" s="4" t="s">
        <v>21</v>
      </c>
      <c r="E160">
        <v>140</v>
      </c>
      <c r="F160">
        <v>272</v>
      </c>
      <c r="G160">
        <v>5400</v>
      </c>
      <c r="H160" s="3">
        <v>19576</v>
      </c>
      <c r="I160" s="3">
        <v>16702</v>
      </c>
      <c r="J160" s="3">
        <v>13842</v>
      </c>
      <c r="K160" s="5">
        <v>73</v>
      </c>
      <c r="L160" t="s">
        <v>12</v>
      </c>
      <c r="M160" t="s">
        <v>127</v>
      </c>
      <c r="N16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длина=5400 мм, глубина=272 мм.</v>
      </c>
      <c r="O160">
        <v>50</v>
      </c>
      <c r="P160">
        <v>70</v>
      </c>
      <c r="Q160" t="s">
        <v>1</v>
      </c>
      <c r="R160">
        <v>0</v>
      </c>
      <c r="S160" s="13" t="s">
        <v>244</v>
      </c>
      <c r="T160" s="5">
        <v>135</v>
      </c>
    </row>
    <row r="161" spans="1:20" x14ac:dyDescent="0.25">
      <c r="A161" s="2" t="str">
        <f t="shared" si="5"/>
        <v>Гольфстрим-В, КВОК 12/24 В-27.14.550 с решеткой из алюминия натурального цвета</v>
      </c>
      <c r="B161" t="s">
        <v>13</v>
      </c>
      <c r="C161" t="s">
        <v>128</v>
      </c>
      <c r="D161" s="4" t="s">
        <v>21</v>
      </c>
      <c r="E161">
        <v>140</v>
      </c>
      <c r="F161">
        <v>272</v>
      </c>
      <c r="G161">
        <v>5500</v>
      </c>
      <c r="H161" s="3">
        <v>20078</v>
      </c>
      <c r="I161" s="3">
        <v>17130</v>
      </c>
      <c r="J161" s="3">
        <v>14197</v>
      </c>
      <c r="K161" s="5">
        <v>74</v>
      </c>
      <c r="L161" t="s">
        <v>12</v>
      </c>
      <c r="M161" t="s">
        <v>128</v>
      </c>
      <c r="N16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длина=5500 мм, глубина=272 мм.</v>
      </c>
      <c r="O161">
        <v>50</v>
      </c>
      <c r="P161">
        <v>70</v>
      </c>
      <c r="Q161" t="s">
        <v>1</v>
      </c>
      <c r="R161">
        <v>0</v>
      </c>
      <c r="S161" s="13" t="s">
        <v>244</v>
      </c>
      <c r="T161" s="5">
        <v>135</v>
      </c>
    </row>
    <row r="162" spans="1:20" x14ac:dyDescent="0.25">
      <c r="A162" s="2" t="str">
        <f t="shared" si="5"/>
        <v>Гольфстрим-В, КВОК 12/24 В-27.14.560 с решеткой из алюминия натурального цвета</v>
      </c>
      <c r="B162" t="s">
        <v>13</v>
      </c>
      <c r="C162" t="s">
        <v>129</v>
      </c>
      <c r="D162" s="4" t="s">
        <v>21</v>
      </c>
      <c r="E162">
        <v>140</v>
      </c>
      <c r="F162">
        <v>272</v>
      </c>
      <c r="G162">
        <v>5600</v>
      </c>
      <c r="H162" s="3">
        <v>20580</v>
      </c>
      <c r="I162" s="3">
        <v>17559</v>
      </c>
      <c r="J162" s="3">
        <v>14552</v>
      </c>
      <c r="K162" s="5">
        <v>74</v>
      </c>
      <c r="L162" t="s">
        <v>12</v>
      </c>
      <c r="M162" t="s">
        <v>129</v>
      </c>
      <c r="N16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длина=5600 мм, глубина=272 мм.</v>
      </c>
      <c r="O162">
        <v>50</v>
      </c>
      <c r="P162">
        <v>70</v>
      </c>
      <c r="Q162" t="s">
        <v>1</v>
      </c>
      <c r="R162">
        <v>0</v>
      </c>
      <c r="S162" s="13" t="s">
        <v>244</v>
      </c>
      <c r="T162" s="5">
        <v>135</v>
      </c>
    </row>
    <row r="163" spans="1:20" x14ac:dyDescent="0.25">
      <c r="A163" s="2" t="str">
        <f t="shared" si="5"/>
        <v>Гольфстрим-В, КВОК 12/24 В-27.14.570 с решеткой из алюминия натурального цвета</v>
      </c>
      <c r="B163" t="s">
        <v>13</v>
      </c>
      <c r="C163" t="s">
        <v>130</v>
      </c>
      <c r="D163" s="4" t="s">
        <v>21</v>
      </c>
      <c r="E163">
        <v>140</v>
      </c>
      <c r="F163">
        <v>272</v>
      </c>
      <c r="G163">
        <v>5700</v>
      </c>
      <c r="H163" s="3">
        <v>21086</v>
      </c>
      <c r="I163" s="3">
        <v>17990</v>
      </c>
      <c r="J163" s="3">
        <v>14910</v>
      </c>
      <c r="K163" s="5">
        <v>75</v>
      </c>
      <c r="L163" t="s">
        <v>12</v>
      </c>
      <c r="M163" t="s">
        <v>130</v>
      </c>
      <c r="N16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длина=5700 мм, глубина=272 мм.</v>
      </c>
      <c r="O163">
        <v>50</v>
      </c>
      <c r="P163">
        <v>70</v>
      </c>
      <c r="Q163" t="s">
        <v>1</v>
      </c>
      <c r="R163">
        <v>0</v>
      </c>
      <c r="S163" s="13" t="s">
        <v>244</v>
      </c>
      <c r="T163" s="5">
        <v>135</v>
      </c>
    </row>
    <row r="164" spans="1:20" x14ac:dyDescent="0.25">
      <c r="A164" s="2" t="str">
        <f t="shared" si="5"/>
        <v>Гольфстрим-В, КВОК 12/24 В-27.14.580 с решеткой из алюминия натурального цвета</v>
      </c>
      <c r="B164" t="s">
        <v>13</v>
      </c>
      <c r="C164" t="s">
        <v>131</v>
      </c>
      <c r="D164" s="4" t="s">
        <v>21</v>
      </c>
      <c r="E164">
        <v>140</v>
      </c>
      <c r="F164">
        <v>272</v>
      </c>
      <c r="G164">
        <v>5800</v>
      </c>
      <c r="H164" s="3">
        <v>21591</v>
      </c>
      <c r="I164" s="3">
        <v>18422</v>
      </c>
      <c r="J164" s="3">
        <v>15268</v>
      </c>
      <c r="K164" s="5">
        <v>76</v>
      </c>
      <c r="L164" t="s">
        <v>12</v>
      </c>
      <c r="M164" t="s">
        <v>131</v>
      </c>
      <c r="N16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длина=5800 мм, глубина=272 мм.</v>
      </c>
      <c r="O164">
        <v>50</v>
      </c>
      <c r="P164">
        <v>70</v>
      </c>
      <c r="Q164" t="s">
        <v>1</v>
      </c>
      <c r="R164">
        <v>0</v>
      </c>
      <c r="S164" s="13" t="s">
        <v>244</v>
      </c>
      <c r="T164" s="5">
        <v>135</v>
      </c>
    </row>
    <row r="165" spans="1:20" x14ac:dyDescent="0.25">
      <c r="A165" s="2" t="str">
        <f t="shared" si="5"/>
        <v>Гольфстрим-В, КВОК 12/24 В-27.14.590 с решеткой из алюминия натурального цвета</v>
      </c>
      <c r="B165" t="s">
        <v>13</v>
      </c>
      <c r="C165" t="s">
        <v>132</v>
      </c>
      <c r="D165" s="4" t="s">
        <v>21</v>
      </c>
      <c r="E165">
        <v>140</v>
      </c>
      <c r="F165">
        <v>272</v>
      </c>
      <c r="G165">
        <v>5900</v>
      </c>
      <c r="H165" s="3">
        <v>21631</v>
      </c>
      <c r="I165" s="3">
        <v>18455</v>
      </c>
      <c r="J165" s="3">
        <v>15295</v>
      </c>
      <c r="K165" s="5">
        <v>76</v>
      </c>
      <c r="L165" t="s">
        <v>12</v>
      </c>
      <c r="M165" t="s">
        <v>132</v>
      </c>
      <c r="N16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длина=5900 мм, глубина=272 мм.</v>
      </c>
      <c r="O165">
        <v>50</v>
      </c>
      <c r="P165">
        <v>70</v>
      </c>
      <c r="Q165" t="s">
        <v>1</v>
      </c>
      <c r="R165">
        <v>0</v>
      </c>
      <c r="S165" s="13" t="s">
        <v>244</v>
      </c>
      <c r="T165" s="5">
        <v>135</v>
      </c>
    </row>
    <row r="166" spans="1:20" x14ac:dyDescent="0.25">
      <c r="A166" s="2" t="str">
        <f t="shared" si="5"/>
        <v>Гольфстрим-В, КВОК 12/24 В-27.14.600 с решеткой из алюминия натурального цвета</v>
      </c>
      <c r="B166" t="s">
        <v>13</v>
      </c>
      <c r="C166" t="s">
        <v>133</v>
      </c>
      <c r="D166" s="4" t="s">
        <v>21</v>
      </c>
      <c r="E166">
        <v>140</v>
      </c>
      <c r="F166">
        <v>272</v>
      </c>
      <c r="G166">
        <v>6000</v>
      </c>
      <c r="H166" s="3">
        <v>21670</v>
      </c>
      <c r="I166" s="3">
        <v>18489</v>
      </c>
      <c r="J166" s="3">
        <v>15323</v>
      </c>
      <c r="K166" s="5">
        <v>76</v>
      </c>
      <c r="L166" t="s">
        <v>12</v>
      </c>
      <c r="M166" t="s">
        <v>133</v>
      </c>
      <c r="N16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длина=6000 мм, глубина=272 мм.</v>
      </c>
      <c r="O166">
        <v>50</v>
      </c>
      <c r="P166">
        <v>70</v>
      </c>
      <c r="Q166" t="s">
        <v>1</v>
      </c>
      <c r="R166">
        <v>0</v>
      </c>
      <c r="S166" s="13" t="s">
        <v>244</v>
      </c>
      <c r="T166" s="5">
        <v>135</v>
      </c>
    </row>
    <row r="167" spans="1:20" ht="15" customHeight="1" x14ac:dyDescent="0.25">
      <c r="A167" s="2" t="str">
        <f t="shared" ref="A167:A198" si="6">CONCATENATE(B167,", ",M167, " с решеткой из алюминия окрашенного")</f>
        <v>Гольфстрим-В, КВОК 12/24 В-27.14.060 с решеткой из алюминия окрашенного</v>
      </c>
      <c r="B167" t="s">
        <v>13</v>
      </c>
      <c r="C167" t="s">
        <v>79</v>
      </c>
      <c r="D167" s="4" t="s">
        <v>21</v>
      </c>
      <c r="E167">
        <v>140</v>
      </c>
      <c r="F167">
        <v>272</v>
      </c>
      <c r="G167">
        <v>600</v>
      </c>
      <c r="H167" s="3">
        <v>1043</v>
      </c>
      <c r="I167" s="3">
        <v>890</v>
      </c>
      <c r="J167" s="3">
        <v>737</v>
      </c>
      <c r="K167" s="5">
        <v>5</v>
      </c>
      <c r="L167" t="s">
        <v>12</v>
      </c>
      <c r="M167" t="s">
        <v>79</v>
      </c>
      <c r="N16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 мм, глубина=272 мм.</v>
      </c>
      <c r="O167">
        <v>50</v>
      </c>
      <c r="P167">
        <v>70</v>
      </c>
      <c r="Q167" t="s">
        <v>1</v>
      </c>
      <c r="R167">
        <v>0</v>
      </c>
      <c r="S167" s="13" t="s">
        <v>244</v>
      </c>
      <c r="T167" s="5">
        <v>135</v>
      </c>
    </row>
    <row r="168" spans="1:20" ht="15" customHeight="1" x14ac:dyDescent="0.25">
      <c r="A168" s="2" t="str">
        <f t="shared" si="6"/>
        <v>Гольфстрим-В, КВОК 12/24 В-27.14.070 с решеткой из алюминия окрашенного</v>
      </c>
      <c r="B168" t="s">
        <v>13</v>
      </c>
      <c r="C168" t="s">
        <v>80</v>
      </c>
      <c r="D168" s="4" t="s">
        <v>21</v>
      </c>
      <c r="E168">
        <v>140</v>
      </c>
      <c r="F168">
        <v>272</v>
      </c>
      <c r="G168">
        <v>700</v>
      </c>
      <c r="H168" s="3">
        <v>1545</v>
      </c>
      <c r="I168" s="3">
        <v>1318</v>
      </c>
      <c r="J168" s="3">
        <v>1092</v>
      </c>
      <c r="K168" s="5">
        <v>5</v>
      </c>
      <c r="L168" t="s">
        <v>12</v>
      </c>
      <c r="M168" t="s">
        <v>80</v>
      </c>
      <c r="N16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длина=700 мм, глубина=272 мм.</v>
      </c>
      <c r="O168">
        <v>50</v>
      </c>
      <c r="P168">
        <v>70</v>
      </c>
      <c r="Q168" t="s">
        <v>1</v>
      </c>
      <c r="R168">
        <v>0</v>
      </c>
      <c r="S168" s="13" t="s">
        <v>244</v>
      </c>
      <c r="T168" s="5">
        <v>135</v>
      </c>
    </row>
    <row r="169" spans="1:20" x14ac:dyDescent="0.25">
      <c r="A169" s="2" t="str">
        <f t="shared" si="6"/>
        <v>Гольфстрим-В, КВОК 12/24 В-27.14.080 с решеткой из алюминия окрашенного</v>
      </c>
      <c r="B169" t="s">
        <v>13</v>
      </c>
      <c r="C169" t="s">
        <v>81</v>
      </c>
      <c r="D169" s="4" t="s">
        <v>21</v>
      </c>
      <c r="E169">
        <v>140</v>
      </c>
      <c r="F169">
        <v>272</v>
      </c>
      <c r="G169">
        <v>800</v>
      </c>
      <c r="H169" s="3">
        <v>1587</v>
      </c>
      <c r="I169" s="3">
        <v>1354</v>
      </c>
      <c r="J169" s="3">
        <v>1122</v>
      </c>
      <c r="K169" s="5">
        <v>10</v>
      </c>
      <c r="L169" t="s">
        <v>12</v>
      </c>
      <c r="M169" t="s">
        <v>81</v>
      </c>
      <c r="N16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длина=800 мм, глубина=272 мм.</v>
      </c>
      <c r="O169">
        <v>50</v>
      </c>
      <c r="P169">
        <v>70</v>
      </c>
      <c r="Q169" t="s">
        <v>1</v>
      </c>
      <c r="R169">
        <v>0</v>
      </c>
      <c r="S169" s="13" t="s">
        <v>244</v>
      </c>
      <c r="T169" s="5">
        <v>135</v>
      </c>
    </row>
    <row r="170" spans="1:20" x14ac:dyDescent="0.25">
      <c r="A170" s="2" t="str">
        <f t="shared" si="6"/>
        <v>Гольфстрим-В, КВОК 12/24 В-27.14.090 с решеткой из алюминия окрашенного</v>
      </c>
      <c r="B170" t="s">
        <v>13</v>
      </c>
      <c r="C170" t="s">
        <v>82</v>
      </c>
      <c r="D170" s="4" t="s">
        <v>21</v>
      </c>
      <c r="E170">
        <v>140</v>
      </c>
      <c r="F170">
        <v>272</v>
      </c>
      <c r="G170">
        <v>900</v>
      </c>
      <c r="H170" s="3">
        <v>2094</v>
      </c>
      <c r="I170" s="3">
        <v>1787</v>
      </c>
      <c r="J170" s="3">
        <v>1481</v>
      </c>
      <c r="K170" s="5">
        <v>10</v>
      </c>
      <c r="L170" t="s">
        <v>12</v>
      </c>
      <c r="M170" t="s">
        <v>82</v>
      </c>
      <c r="N17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длина=900 мм, глубина=272 мм.</v>
      </c>
      <c r="O170">
        <v>50</v>
      </c>
      <c r="P170">
        <v>70</v>
      </c>
      <c r="Q170" t="s">
        <v>1</v>
      </c>
      <c r="R170">
        <v>0</v>
      </c>
      <c r="S170" s="13" t="s">
        <v>244</v>
      </c>
      <c r="T170" s="5">
        <v>135</v>
      </c>
    </row>
    <row r="171" spans="1:20" x14ac:dyDescent="0.25">
      <c r="A171" s="2" t="str">
        <f t="shared" si="6"/>
        <v>Гольфстрим-В, КВОК 12/24 В-27.14.100 с решеткой из алюминия окрашенного</v>
      </c>
      <c r="B171" t="s">
        <v>13</v>
      </c>
      <c r="C171" t="s">
        <v>83</v>
      </c>
      <c r="D171" s="4" t="s">
        <v>21</v>
      </c>
      <c r="E171">
        <v>140</v>
      </c>
      <c r="F171">
        <v>272</v>
      </c>
      <c r="G171">
        <v>1000</v>
      </c>
      <c r="H171" s="3">
        <v>2596</v>
      </c>
      <c r="I171" s="3">
        <v>2215</v>
      </c>
      <c r="J171" s="3">
        <v>1836</v>
      </c>
      <c r="K171" s="5">
        <v>11</v>
      </c>
      <c r="L171" t="s">
        <v>12</v>
      </c>
      <c r="M171" t="s">
        <v>83</v>
      </c>
      <c r="N17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длина=1000 мм, глубина=272 мм.</v>
      </c>
      <c r="O171">
        <v>50</v>
      </c>
      <c r="P171">
        <v>70</v>
      </c>
      <c r="Q171" t="s">
        <v>1</v>
      </c>
      <c r="R171">
        <v>0</v>
      </c>
      <c r="S171" s="13" t="s">
        <v>244</v>
      </c>
      <c r="T171" s="5">
        <v>135</v>
      </c>
    </row>
    <row r="172" spans="1:20" x14ac:dyDescent="0.25">
      <c r="A172" s="2" t="str">
        <f t="shared" si="6"/>
        <v>Гольфстрим-В, КВОК 12/24 В-27.14.110 с решеткой из алюминия окрашенного</v>
      </c>
      <c r="B172" t="s">
        <v>13</v>
      </c>
      <c r="C172" t="s">
        <v>84</v>
      </c>
      <c r="D172" s="4" t="s">
        <v>21</v>
      </c>
      <c r="E172">
        <v>140</v>
      </c>
      <c r="F172">
        <v>272</v>
      </c>
      <c r="G172">
        <v>1100</v>
      </c>
      <c r="H172" s="3">
        <v>3113</v>
      </c>
      <c r="I172" s="3">
        <v>2656</v>
      </c>
      <c r="J172" s="3">
        <v>2201</v>
      </c>
      <c r="K172" s="5">
        <v>11</v>
      </c>
      <c r="L172" t="s">
        <v>12</v>
      </c>
      <c r="M172" t="s">
        <v>84</v>
      </c>
      <c r="N17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длина=1100 мм, глубина=272 мм.</v>
      </c>
      <c r="O172">
        <v>50</v>
      </c>
      <c r="P172">
        <v>70</v>
      </c>
      <c r="Q172" t="s">
        <v>1</v>
      </c>
      <c r="R172">
        <v>0</v>
      </c>
      <c r="S172" s="13" t="s">
        <v>244</v>
      </c>
      <c r="T172" s="5">
        <v>135</v>
      </c>
    </row>
    <row r="173" spans="1:20" x14ac:dyDescent="0.25">
      <c r="A173" s="2" t="str">
        <f t="shared" si="6"/>
        <v>Гольфстрим-В, КВОК 12/24 В-27.14.120 с решеткой из алюминия окрашенного</v>
      </c>
      <c r="B173" t="s">
        <v>13</v>
      </c>
      <c r="C173" t="s">
        <v>85</v>
      </c>
      <c r="D173" s="4" t="s">
        <v>21</v>
      </c>
      <c r="E173">
        <v>140</v>
      </c>
      <c r="F173">
        <v>272</v>
      </c>
      <c r="G173">
        <v>1200</v>
      </c>
      <c r="H173" s="3">
        <v>3141</v>
      </c>
      <c r="I173" s="3">
        <v>2680</v>
      </c>
      <c r="J173" s="3">
        <v>2221</v>
      </c>
      <c r="K173" s="5">
        <v>15</v>
      </c>
      <c r="L173" t="s">
        <v>12</v>
      </c>
      <c r="M173" t="s">
        <v>85</v>
      </c>
      <c r="N17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длина=1200 мм, глубина=272 мм.</v>
      </c>
      <c r="O173">
        <v>50</v>
      </c>
      <c r="P173">
        <v>70</v>
      </c>
      <c r="Q173" t="s">
        <v>1</v>
      </c>
      <c r="R173">
        <v>0</v>
      </c>
      <c r="S173" s="13" t="s">
        <v>244</v>
      </c>
      <c r="T173" s="5">
        <v>135</v>
      </c>
    </row>
    <row r="174" spans="1:20" x14ac:dyDescent="0.25">
      <c r="A174" s="2" t="str">
        <f t="shared" si="6"/>
        <v>Гольфстрим-В, КВОК 12/24 В-27.14.130 с решеткой из алюминия окрашенного</v>
      </c>
      <c r="B174" t="s">
        <v>13</v>
      </c>
      <c r="C174" t="s">
        <v>86</v>
      </c>
      <c r="D174" s="4" t="s">
        <v>21</v>
      </c>
      <c r="E174">
        <v>140</v>
      </c>
      <c r="F174">
        <v>272</v>
      </c>
      <c r="G174">
        <v>1300</v>
      </c>
      <c r="H174" s="3">
        <v>3647</v>
      </c>
      <c r="I174" s="3">
        <v>3112</v>
      </c>
      <c r="J174" s="3">
        <v>2579</v>
      </c>
      <c r="K174" s="5">
        <v>16</v>
      </c>
      <c r="L174" t="s">
        <v>12</v>
      </c>
      <c r="M174" t="s">
        <v>86</v>
      </c>
      <c r="N17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длина=1300 мм, глубина=272 мм.</v>
      </c>
      <c r="O174">
        <v>50</v>
      </c>
      <c r="P174">
        <v>70</v>
      </c>
      <c r="Q174" t="s">
        <v>1</v>
      </c>
      <c r="R174">
        <v>0</v>
      </c>
      <c r="S174" s="13" t="s">
        <v>244</v>
      </c>
      <c r="T174" s="5">
        <v>135</v>
      </c>
    </row>
    <row r="175" spans="1:20" x14ac:dyDescent="0.25">
      <c r="A175" s="2" t="str">
        <f t="shared" si="6"/>
        <v>Гольфстрим-В, КВОК 12/24 В-27.14.140 с решеткой из алюминия окрашенного</v>
      </c>
      <c r="B175" t="s">
        <v>13</v>
      </c>
      <c r="C175" t="s">
        <v>87</v>
      </c>
      <c r="D175" s="4" t="s">
        <v>21</v>
      </c>
      <c r="E175">
        <v>140</v>
      </c>
      <c r="F175">
        <v>272</v>
      </c>
      <c r="G175">
        <v>1400</v>
      </c>
      <c r="H175" s="3">
        <v>4153</v>
      </c>
      <c r="I175" s="3">
        <v>3543</v>
      </c>
      <c r="J175" s="3">
        <v>2936</v>
      </c>
      <c r="K175" s="5">
        <v>16</v>
      </c>
      <c r="L175" t="s">
        <v>12</v>
      </c>
      <c r="M175" t="s">
        <v>87</v>
      </c>
      <c r="N17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длина=1400 мм, глубина=272 мм.</v>
      </c>
      <c r="O175">
        <v>50</v>
      </c>
      <c r="P175">
        <v>70</v>
      </c>
      <c r="Q175" t="s">
        <v>1</v>
      </c>
      <c r="R175">
        <v>0</v>
      </c>
      <c r="S175" s="13" t="s">
        <v>244</v>
      </c>
      <c r="T175" s="5">
        <v>135</v>
      </c>
    </row>
    <row r="176" spans="1:20" x14ac:dyDescent="0.25">
      <c r="A176" s="2" t="str">
        <f t="shared" si="6"/>
        <v>Гольфстрим-В, КВОК 12/24 В-27.14.150 с решеткой из алюминия окрашенного</v>
      </c>
      <c r="B176" t="s">
        <v>13</v>
      </c>
      <c r="C176" t="s">
        <v>88</v>
      </c>
      <c r="D176" s="4" t="s">
        <v>21</v>
      </c>
      <c r="E176">
        <v>140</v>
      </c>
      <c r="F176">
        <v>272</v>
      </c>
      <c r="G176">
        <v>1500</v>
      </c>
      <c r="H176" s="3">
        <v>4656</v>
      </c>
      <c r="I176" s="3">
        <v>3972</v>
      </c>
      <c r="J176" s="3">
        <v>3292</v>
      </c>
      <c r="K176" s="5">
        <v>16</v>
      </c>
      <c r="L176" t="s">
        <v>12</v>
      </c>
      <c r="M176" t="s">
        <v>88</v>
      </c>
      <c r="N17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длина=1500 мм, глубина=272 мм.</v>
      </c>
      <c r="O176">
        <v>50</v>
      </c>
      <c r="P176">
        <v>70</v>
      </c>
      <c r="Q176" t="s">
        <v>1</v>
      </c>
      <c r="R176">
        <v>0</v>
      </c>
      <c r="S176" s="13" t="s">
        <v>244</v>
      </c>
      <c r="T176" s="5">
        <v>135</v>
      </c>
    </row>
    <row r="177" spans="1:20" x14ac:dyDescent="0.25">
      <c r="A177" s="2" t="str">
        <f t="shared" si="6"/>
        <v>Гольфстрим-В, КВОК 12/24 В-27.14.160 с решеткой из алюминия окрашенного</v>
      </c>
      <c r="B177" t="s">
        <v>13</v>
      </c>
      <c r="C177" t="s">
        <v>89</v>
      </c>
      <c r="D177" s="4" t="s">
        <v>21</v>
      </c>
      <c r="E177">
        <v>140</v>
      </c>
      <c r="F177">
        <v>272</v>
      </c>
      <c r="G177">
        <v>1600</v>
      </c>
      <c r="H177" s="3">
        <v>4694</v>
      </c>
      <c r="I177" s="3">
        <v>4005</v>
      </c>
      <c r="J177" s="3">
        <v>3319</v>
      </c>
      <c r="K177" s="5">
        <v>20</v>
      </c>
      <c r="L177" t="s">
        <v>12</v>
      </c>
      <c r="M177" t="s">
        <v>89</v>
      </c>
      <c r="N17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длина=1600 мм, глубина=272 мм.</v>
      </c>
      <c r="O177">
        <v>50</v>
      </c>
      <c r="P177">
        <v>70</v>
      </c>
      <c r="Q177" t="s">
        <v>1</v>
      </c>
      <c r="R177">
        <v>0</v>
      </c>
      <c r="S177" s="13" t="s">
        <v>244</v>
      </c>
      <c r="T177" s="5">
        <v>135</v>
      </c>
    </row>
    <row r="178" spans="1:20" x14ac:dyDescent="0.25">
      <c r="A178" s="2" t="str">
        <f t="shared" si="6"/>
        <v>Гольфстрим-В, КВОК 12/24 В-27.14.170 с решеткой из алюминия окрашенного</v>
      </c>
      <c r="B178" t="s">
        <v>13</v>
      </c>
      <c r="C178" t="s">
        <v>90</v>
      </c>
      <c r="D178" s="4" t="s">
        <v>21</v>
      </c>
      <c r="E178">
        <v>140</v>
      </c>
      <c r="F178">
        <v>272</v>
      </c>
      <c r="G178">
        <v>1700</v>
      </c>
      <c r="H178" s="3">
        <v>5204</v>
      </c>
      <c r="I178" s="3">
        <v>4440</v>
      </c>
      <c r="J178" s="3">
        <v>3680</v>
      </c>
      <c r="K178" s="5">
        <v>21</v>
      </c>
      <c r="L178" t="s">
        <v>12</v>
      </c>
      <c r="M178" t="s">
        <v>90</v>
      </c>
      <c r="N17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длина=1700 мм, глубина=272 мм.</v>
      </c>
      <c r="O178">
        <v>50</v>
      </c>
      <c r="P178">
        <v>70</v>
      </c>
      <c r="Q178" t="s">
        <v>1</v>
      </c>
      <c r="R178">
        <v>0</v>
      </c>
      <c r="S178" s="13" t="s">
        <v>244</v>
      </c>
      <c r="T178" s="5">
        <v>135</v>
      </c>
    </row>
    <row r="179" spans="1:20" x14ac:dyDescent="0.25">
      <c r="A179" s="2" t="str">
        <f t="shared" si="6"/>
        <v>Гольфстрим-В, КВОК 12/24 В-27.14.180 с решеткой из алюминия окрашенного</v>
      </c>
      <c r="B179" t="s">
        <v>13</v>
      </c>
      <c r="C179" t="s">
        <v>91</v>
      </c>
      <c r="D179" s="4" t="s">
        <v>21</v>
      </c>
      <c r="E179">
        <v>140</v>
      </c>
      <c r="F179">
        <v>272</v>
      </c>
      <c r="G179">
        <v>1800</v>
      </c>
      <c r="H179" s="3">
        <v>5707</v>
      </c>
      <c r="I179" s="3">
        <v>4869</v>
      </c>
      <c r="J179" s="3">
        <v>4035.9999999999995</v>
      </c>
      <c r="K179" s="5">
        <v>22</v>
      </c>
      <c r="L179" t="s">
        <v>12</v>
      </c>
      <c r="M179" t="s">
        <v>91</v>
      </c>
      <c r="N17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длина=1800 мм, глубина=272 мм.</v>
      </c>
      <c r="O179">
        <v>50</v>
      </c>
      <c r="P179">
        <v>70</v>
      </c>
      <c r="Q179" t="s">
        <v>1</v>
      </c>
      <c r="R179">
        <v>0</v>
      </c>
      <c r="S179" s="13" t="s">
        <v>244</v>
      </c>
      <c r="T179" s="5">
        <v>135</v>
      </c>
    </row>
    <row r="180" spans="1:20" x14ac:dyDescent="0.25">
      <c r="A180" s="2" t="str">
        <f t="shared" si="6"/>
        <v>Гольфстрим-В, КВОК 12/24 В-27.14.190 с решеткой из алюминия окрашенного</v>
      </c>
      <c r="B180" t="s">
        <v>13</v>
      </c>
      <c r="C180" t="s">
        <v>92</v>
      </c>
      <c r="D180" s="4" t="s">
        <v>21</v>
      </c>
      <c r="E180">
        <v>140</v>
      </c>
      <c r="F180">
        <v>272</v>
      </c>
      <c r="G180">
        <v>1900</v>
      </c>
      <c r="H180" s="3">
        <v>6209</v>
      </c>
      <c r="I180" s="3">
        <v>5298</v>
      </c>
      <c r="J180" s="3">
        <v>4391</v>
      </c>
      <c r="K180" s="5">
        <v>22</v>
      </c>
      <c r="L180" t="s">
        <v>12</v>
      </c>
      <c r="M180" t="s">
        <v>92</v>
      </c>
      <c r="N18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длина=1900 мм, глубина=272 мм.</v>
      </c>
      <c r="O180">
        <v>50</v>
      </c>
      <c r="P180">
        <v>70</v>
      </c>
      <c r="Q180" t="s">
        <v>1</v>
      </c>
      <c r="R180">
        <v>0</v>
      </c>
      <c r="S180" s="13" t="s">
        <v>244</v>
      </c>
      <c r="T180" s="5">
        <v>135</v>
      </c>
    </row>
    <row r="181" spans="1:20" x14ac:dyDescent="0.25">
      <c r="A181" s="2" t="str">
        <f t="shared" si="6"/>
        <v>Гольфстрим-В, КВОК 12/24 В-27.14.200 с решеткой из алюминия окрашенного</v>
      </c>
      <c r="B181" t="s">
        <v>13</v>
      </c>
      <c r="C181" t="s">
        <v>93</v>
      </c>
      <c r="D181" s="4" t="s">
        <v>21</v>
      </c>
      <c r="E181">
        <v>140</v>
      </c>
      <c r="F181">
        <v>272</v>
      </c>
      <c r="G181">
        <v>2000</v>
      </c>
      <c r="H181" s="3">
        <v>6251</v>
      </c>
      <c r="I181" s="3">
        <v>5333</v>
      </c>
      <c r="J181" s="3">
        <v>4420</v>
      </c>
      <c r="K181" s="5">
        <v>22</v>
      </c>
      <c r="L181" t="s">
        <v>12</v>
      </c>
      <c r="M181" t="s">
        <v>93</v>
      </c>
      <c r="N18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длина=2000 мм, глубина=272 мм.</v>
      </c>
      <c r="O181">
        <v>50</v>
      </c>
      <c r="P181">
        <v>70</v>
      </c>
      <c r="Q181" t="s">
        <v>1</v>
      </c>
      <c r="R181">
        <v>0</v>
      </c>
      <c r="S181" s="13" t="s">
        <v>244</v>
      </c>
      <c r="T181" s="5">
        <v>135</v>
      </c>
    </row>
    <row r="182" spans="1:20" x14ac:dyDescent="0.25">
      <c r="A182" s="2" t="str">
        <f t="shared" si="6"/>
        <v>Гольфстрим-В, КВОК 12/24 В-27.14.210 с решеткой из алюминия окрашенного</v>
      </c>
      <c r="B182" t="s">
        <v>13</v>
      </c>
      <c r="C182" t="s">
        <v>94</v>
      </c>
      <c r="D182" s="4" t="s">
        <v>21</v>
      </c>
      <c r="E182">
        <v>140</v>
      </c>
      <c r="F182">
        <v>272</v>
      </c>
      <c r="G182">
        <v>2100</v>
      </c>
      <c r="H182" s="3">
        <v>7222</v>
      </c>
      <c r="I182" s="3">
        <v>6162</v>
      </c>
      <c r="J182" s="3">
        <v>5107</v>
      </c>
      <c r="K182" s="5">
        <v>30</v>
      </c>
      <c r="L182" t="s">
        <v>12</v>
      </c>
      <c r="M182" t="s">
        <v>94</v>
      </c>
      <c r="N18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длина=2100 мм, глубина=272 мм.</v>
      </c>
      <c r="O182">
        <v>50</v>
      </c>
      <c r="P182">
        <v>70</v>
      </c>
      <c r="Q182" t="s">
        <v>1</v>
      </c>
      <c r="R182">
        <v>0</v>
      </c>
      <c r="S182" s="13" t="s">
        <v>244</v>
      </c>
      <c r="T182" s="5">
        <v>135</v>
      </c>
    </row>
    <row r="183" spans="1:20" x14ac:dyDescent="0.25">
      <c r="A183" s="2" t="str">
        <f t="shared" si="6"/>
        <v>Гольфстрим-В, КВОК 12/24 В-27.14.220 с решеткой из алюминия окрашенного</v>
      </c>
      <c r="B183" t="s">
        <v>13</v>
      </c>
      <c r="C183" t="s">
        <v>95</v>
      </c>
      <c r="D183" s="4" t="s">
        <v>21</v>
      </c>
      <c r="E183">
        <v>140</v>
      </c>
      <c r="F183">
        <v>272</v>
      </c>
      <c r="G183">
        <v>2200</v>
      </c>
      <c r="H183" s="3">
        <v>7724</v>
      </c>
      <c r="I183" s="3">
        <v>6590</v>
      </c>
      <c r="J183" s="3">
        <v>5462</v>
      </c>
      <c r="K183" s="5">
        <v>31</v>
      </c>
      <c r="L183" t="s">
        <v>12</v>
      </c>
      <c r="M183" t="s">
        <v>95</v>
      </c>
      <c r="N18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длина=2200 мм, глубина=272 мм.</v>
      </c>
      <c r="O183">
        <v>50</v>
      </c>
      <c r="P183">
        <v>70</v>
      </c>
      <c r="Q183" t="s">
        <v>1</v>
      </c>
      <c r="R183">
        <v>0</v>
      </c>
      <c r="S183" s="13" t="s">
        <v>244</v>
      </c>
      <c r="T183" s="5">
        <v>135</v>
      </c>
    </row>
    <row r="184" spans="1:20" x14ac:dyDescent="0.25">
      <c r="A184" s="2" t="str">
        <f t="shared" si="6"/>
        <v>Гольфстрим-В, КВОК 12/24 В-27.14.230 с решеткой из алюминия окрашенного</v>
      </c>
      <c r="B184" t="s">
        <v>13</v>
      </c>
      <c r="C184" t="s">
        <v>96</v>
      </c>
      <c r="D184" s="4" t="s">
        <v>21</v>
      </c>
      <c r="E184">
        <v>140</v>
      </c>
      <c r="F184">
        <v>272</v>
      </c>
      <c r="G184">
        <v>2300</v>
      </c>
      <c r="H184" s="3">
        <v>8234</v>
      </c>
      <c r="I184" s="3">
        <v>7025</v>
      </c>
      <c r="J184" s="3">
        <v>5822</v>
      </c>
      <c r="K184" s="5">
        <v>31</v>
      </c>
      <c r="L184" t="s">
        <v>12</v>
      </c>
      <c r="M184" t="s">
        <v>96</v>
      </c>
      <c r="N18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длина=2300 мм, глубина=272 мм.</v>
      </c>
      <c r="O184">
        <v>50</v>
      </c>
      <c r="P184">
        <v>70</v>
      </c>
      <c r="Q184" t="s">
        <v>1</v>
      </c>
      <c r="R184">
        <v>0</v>
      </c>
      <c r="S184" s="13" t="s">
        <v>244</v>
      </c>
      <c r="T184" s="5">
        <v>135</v>
      </c>
    </row>
    <row r="185" spans="1:20" x14ac:dyDescent="0.25">
      <c r="A185" s="2" t="str">
        <f t="shared" si="6"/>
        <v>Гольфстрим-В, КВОК 12/24 В-27.14.240 с решеткой из алюминия окрашенного</v>
      </c>
      <c r="B185" t="s">
        <v>13</v>
      </c>
      <c r="C185" t="s">
        <v>97</v>
      </c>
      <c r="D185" s="4" t="s">
        <v>21</v>
      </c>
      <c r="E185">
        <v>140</v>
      </c>
      <c r="F185">
        <v>272</v>
      </c>
      <c r="G185">
        <v>2400</v>
      </c>
      <c r="H185" s="3">
        <v>8737</v>
      </c>
      <c r="I185" s="3">
        <v>7454</v>
      </c>
      <c r="J185" s="3">
        <v>6178</v>
      </c>
      <c r="K185" s="5">
        <v>32</v>
      </c>
      <c r="L185" t="s">
        <v>12</v>
      </c>
      <c r="M185" t="s">
        <v>97</v>
      </c>
      <c r="N18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длина=2400 мм, глубина=272 мм.</v>
      </c>
      <c r="O185">
        <v>50</v>
      </c>
      <c r="P185">
        <v>70</v>
      </c>
      <c r="Q185" t="s">
        <v>1</v>
      </c>
      <c r="R185">
        <v>0</v>
      </c>
      <c r="S185" s="13" t="s">
        <v>244</v>
      </c>
      <c r="T185" s="5">
        <v>135</v>
      </c>
    </row>
    <row r="186" spans="1:20" x14ac:dyDescent="0.25">
      <c r="A186" s="2" t="str">
        <f t="shared" si="6"/>
        <v>Гольфстрим-В, КВОК 12/24 В-27.14.250 с решеткой из алюминия окрашенного</v>
      </c>
      <c r="B186" t="s">
        <v>13</v>
      </c>
      <c r="C186" t="s">
        <v>98</v>
      </c>
      <c r="D186" s="4" t="s">
        <v>21</v>
      </c>
      <c r="E186">
        <v>140</v>
      </c>
      <c r="F186">
        <v>272</v>
      </c>
      <c r="G186">
        <v>2500</v>
      </c>
      <c r="H186" s="3">
        <v>9239</v>
      </c>
      <c r="I186" s="3">
        <v>7883</v>
      </c>
      <c r="J186" s="3">
        <v>6533</v>
      </c>
      <c r="K186" s="5">
        <v>32</v>
      </c>
      <c r="L186" t="s">
        <v>12</v>
      </c>
      <c r="M186" t="s">
        <v>98</v>
      </c>
      <c r="N18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длина=2500 мм, глубина=272 мм.</v>
      </c>
      <c r="O186">
        <v>50</v>
      </c>
      <c r="P186">
        <v>70</v>
      </c>
      <c r="Q186" t="s">
        <v>1</v>
      </c>
      <c r="R186">
        <v>0</v>
      </c>
      <c r="S186" s="13" t="s">
        <v>244</v>
      </c>
      <c r="T186" s="5">
        <v>135</v>
      </c>
    </row>
    <row r="187" spans="1:20" x14ac:dyDescent="0.25">
      <c r="A187" s="2" t="str">
        <f t="shared" si="6"/>
        <v>Гольфстрим-В, КВОК 12/24 В-27.14.260 с решеткой из алюминия окрашенного</v>
      </c>
      <c r="B187" t="s">
        <v>13</v>
      </c>
      <c r="C187" t="s">
        <v>99</v>
      </c>
      <c r="D187" s="4" t="s">
        <v>21</v>
      </c>
      <c r="E187">
        <v>140</v>
      </c>
      <c r="F187">
        <v>272</v>
      </c>
      <c r="G187">
        <v>2600</v>
      </c>
      <c r="H187" s="3">
        <v>9281</v>
      </c>
      <c r="I187" s="3">
        <v>7918</v>
      </c>
      <c r="J187" s="3">
        <v>6563</v>
      </c>
      <c r="K187" s="5">
        <v>32</v>
      </c>
      <c r="L187" t="s">
        <v>12</v>
      </c>
      <c r="M187" t="s">
        <v>99</v>
      </c>
      <c r="N18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длина=2600 мм, глубина=272 мм.</v>
      </c>
      <c r="O187">
        <v>50</v>
      </c>
      <c r="P187">
        <v>70</v>
      </c>
      <c r="Q187" t="s">
        <v>1</v>
      </c>
      <c r="R187">
        <v>0</v>
      </c>
      <c r="S187" s="13" t="s">
        <v>244</v>
      </c>
      <c r="T187" s="5">
        <v>135</v>
      </c>
    </row>
    <row r="188" spans="1:20" x14ac:dyDescent="0.25">
      <c r="A188" s="2" t="str">
        <f t="shared" si="6"/>
        <v>Гольфстрим-В, КВОК 12/24 В-27.14.270 с решеткой из алюминия окрашенного</v>
      </c>
      <c r="B188" t="s">
        <v>13</v>
      </c>
      <c r="C188" t="s">
        <v>100</v>
      </c>
      <c r="D188" s="4" t="s">
        <v>21</v>
      </c>
      <c r="E188">
        <v>140</v>
      </c>
      <c r="F188">
        <v>272</v>
      </c>
      <c r="G188">
        <v>2700</v>
      </c>
      <c r="H188" s="3">
        <v>9788</v>
      </c>
      <c r="I188" s="3">
        <v>8351</v>
      </c>
      <c r="J188" s="3">
        <v>6921</v>
      </c>
      <c r="K188" s="5">
        <v>37</v>
      </c>
      <c r="L188" t="s">
        <v>12</v>
      </c>
      <c r="M188" t="s">
        <v>100</v>
      </c>
      <c r="N18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длина=2700 мм, глубина=272 мм.</v>
      </c>
      <c r="O188">
        <v>50</v>
      </c>
      <c r="P188">
        <v>70</v>
      </c>
      <c r="Q188" t="s">
        <v>1</v>
      </c>
      <c r="R188">
        <v>0</v>
      </c>
      <c r="S188" s="13" t="s">
        <v>244</v>
      </c>
      <c r="T188" s="5">
        <v>135</v>
      </c>
    </row>
    <row r="189" spans="1:20" x14ac:dyDescent="0.25">
      <c r="A189" s="2" t="str">
        <f t="shared" si="6"/>
        <v>Гольфстрим-В, КВОК 12/24 В-27.14.280 с решеткой из алюминия окрашенного</v>
      </c>
      <c r="B189" t="s">
        <v>13</v>
      </c>
      <c r="C189" t="s">
        <v>101</v>
      </c>
      <c r="D189" s="4" t="s">
        <v>21</v>
      </c>
      <c r="E189">
        <v>140</v>
      </c>
      <c r="F189">
        <v>272</v>
      </c>
      <c r="G189">
        <v>2800</v>
      </c>
      <c r="H189" s="3">
        <v>10290</v>
      </c>
      <c r="I189" s="3">
        <v>8779</v>
      </c>
      <c r="J189" s="3">
        <v>7276</v>
      </c>
      <c r="K189" s="5">
        <v>37</v>
      </c>
      <c r="L189" t="s">
        <v>12</v>
      </c>
      <c r="M189" t="s">
        <v>101</v>
      </c>
      <c r="N18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длина=2800 мм, глубина=272 мм.</v>
      </c>
      <c r="O189">
        <v>50</v>
      </c>
      <c r="P189">
        <v>70</v>
      </c>
      <c r="Q189" t="s">
        <v>1</v>
      </c>
      <c r="R189">
        <v>0</v>
      </c>
      <c r="S189" s="13" t="s">
        <v>244</v>
      </c>
      <c r="T189" s="5">
        <v>135</v>
      </c>
    </row>
    <row r="190" spans="1:20" x14ac:dyDescent="0.25">
      <c r="A190" s="2" t="str">
        <f t="shared" si="6"/>
        <v>Гольфстрим-В, КВОК 12/24 В-27.14.290 с решеткой из алюминия окрашенного</v>
      </c>
      <c r="B190" t="s">
        <v>13</v>
      </c>
      <c r="C190" t="s">
        <v>102</v>
      </c>
      <c r="D190" s="4" t="s">
        <v>21</v>
      </c>
      <c r="E190">
        <v>140</v>
      </c>
      <c r="F190">
        <v>272</v>
      </c>
      <c r="G190">
        <v>2900</v>
      </c>
      <c r="H190" s="3">
        <v>10796</v>
      </c>
      <c r="I190" s="3">
        <v>9211</v>
      </c>
      <c r="J190" s="3">
        <v>7634</v>
      </c>
      <c r="K190" s="5">
        <v>38</v>
      </c>
      <c r="L190" t="s">
        <v>12</v>
      </c>
      <c r="M190" t="s">
        <v>102</v>
      </c>
      <c r="N19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длина=2900 мм, глубина=272 мм.</v>
      </c>
      <c r="O190">
        <v>50</v>
      </c>
      <c r="P190">
        <v>70</v>
      </c>
      <c r="Q190" t="s">
        <v>1</v>
      </c>
      <c r="R190">
        <v>0</v>
      </c>
      <c r="S190" s="13" t="s">
        <v>244</v>
      </c>
      <c r="T190" s="5">
        <v>135</v>
      </c>
    </row>
    <row r="191" spans="1:20" x14ac:dyDescent="0.25">
      <c r="A191" s="2" t="str">
        <f t="shared" si="6"/>
        <v>Гольфстрим-В, КВОК 12/24 В-27.14.300 с решеткой из алюминия окрашенного</v>
      </c>
      <c r="B191" t="s">
        <v>13</v>
      </c>
      <c r="C191" t="s">
        <v>103</v>
      </c>
      <c r="D191" s="4" t="s">
        <v>21</v>
      </c>
      <c r="E191">
        <v>140</v>
      </c>
      <c r="F191">
        <v>272</v>
      </c>
      <c r="G191">
        <v>3000</v>
      </c>
      <c r="H191" s="3">
        <v>10835</v>
      </c>
      <c r="I191" s="3">
        <v>9244</v>
      </c>
      <c r="J191" s="3">
        <v>7662</v>
      </c>
      <c r="K191" s="5">
        <v>38</v>
      </c>
      <c r="L191" t="s">
        <v>12</v>
      </c>
      <c r="M191" t="s">
        <v>103</v>
      </c>
      <c r="N19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длина=3000 мм, глубина=272 мм.</v>
      </c>
      <c r="O191">
        <v>50</v>
      </c>
      <c r="P191">
        <v>70</v>
      </c>
      <c r="Q191" t="s">
        <v>1</v>
      </c>
      <c r="R191">
        <v>0</v>
      </c>
      <c r="S191" s="13" t="s">
        <v>244</v>
      </c>
      <c r="T191" s="5">
        <v>135</v>
      </c>
    </row>
    <row r="192" spans="1:20" x14ac:dyDescent="0.25">
      <c r="A192" s="2" t="str">
        <f t="shared" si="6"/>
        <v>Гольфстрим-В, КВОК 12/24 В-27.14.310 с решеткой из алюминия окрашенного</v>
      </c>
      <c r="B192" t="s">
        <v>13</v>
      </c>
      <c r="C192" t="s">
        <v>104</v>
      </c>
      <c r="D192" s="4" t="s">
        <v>21</v>
      </c>
      <c r="E192">
        <v>140</v>
      </c>
      <c r="F192">
        <v>272</v>
      </c>
      <c r="G192">
        <v>3100</v>
      </c>
      <c r="H192" s="3">
        <v>9350</v>
      </c>
      <c r="I192" s="3">
        <v>7978</v>
      </c>
      <c r="J192" s="3">
        <v>6612</v>
      </c>
      <c r="K192" s="5">
        <v>37</v>
      </c>
      <c r="L192" t="s">
        <v>12</v>
      </c>
      <c r="M192" t="s">
        <v>104</v>
      </c>
      <c r="N19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длина=3100 мм, глубина=272 мм.</v>
      </c>
      <c r="O192">
        <v>50</v>
      </c>
      <c r="P192">
        <v>70</v>
      </c>
      <c r="Q192" t="s">
        <v>1</v>
      </c>
      <c r="R192">
        <v>0</v>
      </c>
      <c r="S192" s="13" t="s">
        <v>244</v>
      </c>
      <c r="T192" s="5">
        <v>135</v>
      </c>
    </row>
    <row r="193" spans="1:20" x14ac:dyDescent="0.25">
      <c r="A193" s="2" t="str">
        <f t="shared" si="6"/>
        <v>Гольфстрим-В, КВОК 12/24 В-27.14.320 с решеткой из алюминия окрашенного</v>
      </c>
      <c r="B193" t="s">
        <v>13</v>
      </c>
      <c r="C193" t="s">
        <v>105</v>
      </c>
      <c r="D193" s="4" t="s">
        <v>21</v>
      </c>
      <c r="E193">
        <v>140</v>
      </c>
      <c r="F193">
        <v>272</v>
      </c>
      <c r="G193">
        <v>3200</v>
      </c>
      <c r="H193" s="3">
        <v>9389</v>
      </c>
      <c r="I193" s="3">
        <v>8010</v>
      </c>
      <c r="J193" s="3">
        <v>6639</v>
      </c>
      <c r="K193" s="5">
        <v>41</v>
      </c>
      <c r="L193" t="s">
        <v>12</v>
      </c>
      <c r="M193" t="s">
        <v>105</v>
      </c>
      <c r="N19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длина=3200 мм, глубина=272 мм.</v>
      </c>
      <c r="O193">
        <v>50</v>
      </c>
      <c r="P193">
        <v>70</v>
      </c>
      <c r="Q193" t="s">
        <v>1</v>
      </c>
      <c r="R193">
        <v>0</v>
      </c>
      <c r="S193" s="13" t="s">
        <v>244</v>
      </c>
      <c r="T193" s="5">
        <v>135</v>
      </c>
    </row>
    <row r="194" spans="1:20" x14ac:dyDescent="0.25">
      <c r="A194" s="2" t="str">
        <f t="shared" si="6"/>
        <v>Гольфстрим-В, КВОК 12/24 В-27.14.330 с решеткой из алюминия окрашенного</v>
      </c>
      <c r="B194" t="s">
        <v>13</v>
      </c>
      <c r="C194" t="s">
        <v>106</v>
      </c>
      <c r="D194" s="4" t="s">
        <v>21</v>
      </c>
      <c r="E194">
        <v>140</v>
      </c>
      <c r="F194">
        <v>272</v>
      </c>
      <c r="G194">
        <v>3300</v>
      </c>
      <c r="H194" s="3">
        <v>9898</v>
      </c>
      <c r="I194" s="3">
        <v>8445</v>
      </c>
      <c r="J194" s="3">
        <v>6999</v>
      </c>
      <c r="K194" s="5">
        <v>41</v>
      </c>
      <c r="L194" t="s">
        <v>12</v>
      </c>
      <c r="M194" t="s">
        <v>106</v>
      </c>
      <c r="N19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длина=3300 мм, глубина=272 мм.</v>
      </c>
      <c r="O194">
        <v>50</v>
      </c>
      <c r="P194">
        <v>70</v>
      </c>
      <c r="Q194" t="s">
        <v>1</v>
      </c>
      <c r="R194">
        <v>0</v>
      </c>
      <c r="S194" s="13" t="s">
        <v>244</v>
      </c>
      <c r="T194" s="5">
        <v>135</v>
      </c>
    </row>
    <row r="195" spans="1:20" x14ac:dyDescent="0.25">
      <c r="A195" s="2" t="str">
        <f t="shared" si="6"/>
        <v>Гольфстрим-В, КВОК 12/24 В-27.14.340 с решеткой из алюминия окрашенного</v>
      </c>
      <c r="B195" t="s">
        <v>13</v>
      </c>
      <c r="C195" t="s">
        <v>107</v>
      </c>
      <c r="D195" s="4" t="s">
        <v>21</v>
      </c>
      <c r="E195">
        <v>140</v>
      </c>
      <c r="F195">
        <v>272</v>
      </c>
      <c r="G195">
        <v>3400</v>
      </c>
      <c r="H195" s="3">
        <v>10408</v>
      </c>
      <c r="I195" s="3">
        <v>8880</v>
      </c>
      <c r="J195" s="3">
        <v>7359</v>
      </c>
      <c r="K195" s="5">
        <v>42</v>
      </c>
      <c r="L195" t="s">
        <v>12</v>
      </c>
      <c r="M195" t="s">
        <v>107</v>
      </c>
      <c r="N19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длина=3400 мм, глубина=272 мм.</v>
      </c>
      <c r="O195">
        <v>50</v>
      </c>
      <c r="P195">
        <v>70</v>
      </c>
      <c r="Q195" t="s">
        <v>1</v>
      </c>
      <c r="R195">
        <v>0</v>
      </c>
      <c r="S195" s="13" t="s">
        <v>244</v>
      </c>
      <c r="T195" s="5">
        <v>135</v>
      </c>
    </row>
    <row r="196" spans="1:20" x14ac:dyDescent="0.25">
      <c r="A196" s="2" t="str">
        <f t="shared" si="6"/>
        <v>Гольфстрим-В, КВОК 12/24 В-27.14.350 с решеткой из алюминия окрашенного</v>
      </c>
      <c r="B196" t="s">
        <v>13</v>
      </c>
      <c r="C196" t="s">
        <v>108</v>
      </c>
      <c r="D196" s="4" t="s">
        <v>21</v>
      </c>
      <c r="E196">
        <v>140</v>
      </c>
      <c r="F196">
        <v>272</v>
      </c>
      <c r="G196">
        <v>3500</v>
      </c>
      <c r="H196" s="3">
        <v>10911</v>
      </c>
      <c r="I196" s="3">
        <v>9309</v>
      </c>
      <c r="J196" s="3">
        <v>7715</v>
      </c>
      <c r="K196" s="5">
        <v>43</v>
      </c>
      <c r="L196" t="s">
        <v>12</v>
      </c>
      <c r="M196" t="s">
        <v>108</v>
      </c>
      <c r="N19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длина=3500 мм, глубина=272 мм.</v>
      </c>
      <c r="O196">
        <v>50</v>
      </c>
      <c r="P196">
        <v>70</v>
      </c>
      <c r="Q196" t="s">
        <v>1</v>
      </c>
      <c r="R196">
        <v>0</v>
      </c>
      <c r="S196" s="13" t="s">
        <v>244</v>
      </c>
      <c r="T196" s="5">
        <v>135</v>
      </c>
    </row>
    <row r="197" spans="1:20" x14ac:dyDescent="0.25">
      <c r="A197" s="2" t="str">
        <f t="shared" si="6"/>
        <v>Гольфстрим-В, КВОК 12/24 В-27.14.360 с решеткой из алюминия окрашенного</v>
      </c>
      <c r="B197" t="s">
        <v>13</v>
      </c>
      <c r="C197" t="s">
        <v>109</v>
      </c>
      <c r="D197" s="4" t="s">
        <v>21</v>
      </c>
      <c r="E197">
        <v>140</v>
      </c>
      <c r="F197">
        <v>272</v>
      </c>
      <c r="G197">
        <v>3600</v>
      </c>
      <c r="H197" s="3">
        <v>11414</v>
      </c>
      <c r="I197" s="3">
        <v>9739</v>
      </c>
      <c r="J197" s="3">
        <v>8071</v>
      </c>
      <c r="K197" s="5">
        <v>43</v>
      </c>
      <c r="L197" t="s">
        <v>12</v>
      </c>
      <c r="M197" t="s">
        <v>109</v>
      </c>
      <c r="N19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длина=3600 мм, глубина=272 мм.</v>
      </c>
      <c r="O197">
        <v>50</v>
      </c>
      <c r="P197">
        <v>70</v>
      </c>
      <c r="Q197" t="s">
        <v>1</v>
      </c>
      <c r="R197">
        <v>0</v>
      </c>
      <c r="S197" s="13" t="s">
        <v>244</v>
      </c>
      <c r="T197" s="5">
        <v>135</v>
      </c>
    </row>
    <row r="198" spans="1:20" x14ac:dyDescent="0.25">
      <c r="A198" s="2" t="str">
        <f t="shared" si="6"/>
        <v>Гольфстрим-В, КВОК 12/24 В-27.14.370 с решеткой из алюминия окрашенного</v>
      </c>
      <c r="B198" t="s">
        <v>13</v>
      </c>
      <c r="C198" t="s">
        <v>110</v>
      </c>
      <c r="D198" s="4" t="s">
        <v>21</v>
      </c>
      <c r="E198">
        <v>140</v>
      </c>
      <c r="F198">
        <v>272</v>
      </c>
      <c r="G198">
        <v>3700</v>
      </c>
      <c r="H198" s="3">
        <v>11916</v>
      </c>
      <c r="I198" s="3">
        <v>10167</v>
      </c>
      <c r="J198" s="3">
        <v>8426</v>
      </c>
      <c r="K198" s="5">
        <v>43</v>
      </c>
      <c r="L198" t="s">
        <v>12</v>
      </c>
      <c r="M198" t="s">
        <v>110</v>
      </c>
      <c r="N19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длина=3700 мм, глубина=272 мм.</v>
      </c>
      <c r="O198">
        <v>50</v>
      </c>
      <c r="P198">
        <v>70</v>
      </c>
      <c r="Q198" t="s">
        <v>1</v>
      </c>
      <c r="R198">
        <v>0</v>
      </c>
      <c r="S198" s="13" t="s">
        <v>244</v>
      </c>
      <c r="T198" s="5">
        <v>135</v>
      </c>
    </row>
    <row r="199" spans="1:20" x14ac:dyDescent="0.25">
      <c r="A199" s="2" t="str">
        <f t="shared" ref="A199:A221" si="7">CONCATENATE(B199,", ",M199, " с решеткой из алюминия окрашенного")</f>
        <v>Гольфстрим-В, КВОК 12/24 В-27.14.380 с решеткой из алюминия окрашенного</v>
      </c>
      <c r="B199" t="s">
        <v>13</v>
      </c>
      <c r="C199" t="s">
        <v>111</v>
      </c>
      <c r="D199" s="4" t="s">
        <v>21</v>
      </c>
      <c r="E199">
        <v>140</v>
      </c>
      <c r="F199">
        <v>272</v>
      </c>
      <c r="G199">
        <v>3800</v>
      </c>
      <c r="H199" s="3">
        <v>12418</v>
      </c>
      <c r="I199" s="3">
        <v>10595</v>
      </c>
      <c r="J199" s="3">
        <v>8781</v>
      </c>
      <c r="K199" s="5">
        <v>43</v>
      </c>
      <c r="L199" t="s">
        <v>12</v>
      </c>
      <c r="M199" t="s">
        <v>111</v>
      </c>
      <c r="N19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длина=3800 мм, глубина=272 мм.</v>
      </c>
      <c r="O199">
        <v>50</v>
      </c>
      <c r="P199">
        <v>70</v>
      </c>
      <c r="Q199" t="s">
        <v>1</v>
      </c>
      <c r="R199">
        <v>0</v>
      </c>
      <c r="S199" s="13" t="s">
        <v>244</v>
      </c>
      <c r="T199" s="5">
        <v>135</v>
      </c>
    </row>
    <row r="200" spans="1:20" x14ac:dyDescent="0.25">
      <c r="A200" s="2" t="str">
        <f t="shared" si="7"/>
        <v>Гольфстрим-В, КВОК 12/24 В-27.14.390 с решеткой из алюминия окрашенного</v>
      </c>
      <c r="B200" t="s">
        <v>13</v>
      </c>
      <c r="C200" t="s">
        <v>112</v>
      </c>
      <c r="D200" s="4" t="s">
        <v>21</v>
      </c>
      <c r="E200">
        <v>140</v>
      </c>
      <c r="F200">
        <v>272</v>
      </c>
      <c r="G200">
        <v>3900</v>
      </c>
      <c r="H200" s="3">
        <v>12460</v>
      </c>
      <c r="I200" s="3">
        <v>10631</v>
      </c>
      <c r="J200" s="3">
        <v>8811</v>
      </c>
      <c r="K200" s="5">
        <v>43</v>
      </c>
      <c r="L200" t="s">
        <v>12</v>
      </c>
      <c r="M200" t="s">
        <v>112</v>
      </c>
      <c r="N20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длина=3900 мм, глубина=272 мм.</v>
      </c>
      <c r="O200">
        <v>50</v>
      </c>
      <c r="P200">
        <v>70</v>
      </c>
      <c r="Q200" t="s">
        <v>1</v>
      </c>
      <c r="R200">
        <v>0</v>
      </c>
      <c r="S200" s="13" t="s">
        <v>244</v>
      </c>
      <c r="T200" s="5">
        <v>135</v>
      </c>
    </row>
    <row r="201" spans="1:20" x14ac:dyDescent="0.25">
      <c r="A201" s="2" t="str">
        <f t="shared" si="7"/>
        <v>Гольфстрим-В, КВОК 12/24 В-27.14.400 с решеткой из алюминия окрашенного</v>
      </c>
      <c r="B201" t="s">
        <v>13</v>
      </c>
      <c r="C201" t="s">
        <v>113</v>
      </c>
      <c r="D201" s="4" t="s">
        <v>21</v>
      </c>
      <c r="E201">
        <v>140</v>
      </c>
      <c r="F201">
        <v>272</v>
      </c>
      <c r="G201">
        <v>4000</v>
      </c>
      <c r="H201" s="3">
        <v>12502</v>
      </c>
      <c r="I201" s="3">
        <v>10667</v>
      </c>
      <c r="J201" s="3">
        <v>8840</v>
      </c>
      <c r="K201" s="5">
        <v>43</v>
      </c>
      <c r="L201" t="s">
        <v>12</v>
      </c>
      <c r="M201" t="s">
        <v>113</v>
      </c>
      <c r="N20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длина=4000 мм, глубина=272 мм.</v>
      </c>
      <c r="O201">
        <v>50</v>
      </c>
      <c r="P201">
        <v>70</v>
      </c>
      <c r="Q201" t="s">
        <v>1</v>
      </c>
      <c r="R201">
        <v>0</v>
      </c>
      <c r="S201" s="13" t="s">
        <v>244</v>
      </c>
      <c r="T201" s="5">
        <v>135</v>
      </c>
    </row>
    <row r="202" spans="1:20" x14ac:dyDescent="0.25">
      <c r="A202" s="2" t="str">
        <f t="shared" si="7"/>
        <v>Гольфстрим-В, КВОК 12/24 В-27.14.410 с решеткой из алюминия окрашенного</v>
      </c>
      <c r="B202" t="s">
        <v>13</v>
      </c>
      <c r="C202" t="s">
        <v>114</v>
      </c>
      <c r="D202" s="4" t="s">
        <v>21</v>
      </c>
      <c r="E202">
        <v>140</v>
      </c>
      <c r="F202">
        <v>272</v>
      </c>
      <c r="G202">
        <v>4100</v>
      </c>
      <c r="H202" s="3">
        <v>13473</v>
      </c>
      <c r="I202" s="3">
        <v>11495</v>
      </c>
      <c r="J202" s="3">
        <v>9527</v>
      </c>
      <c r="K202" s="5">
        <v>52</v>
      </c>
      <c r="L202" t="s">
        <v>12</v>
      </c>
      <c r="M202" t="s">
        <v>114</v>
      </c>
      <c r="N20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длина=4100 мм, глубина=272 мм.</v>
      </c>
      <c r="O202">
        <v>50</v>
      </c>
      <c r="P202">
        <v>70</v>
      </c>
      <c r="Q202" t="s">
        <v>1</v>
      </c>
      <c r="R202">
        <v>0</v>
      </c>
      <c r="S202" s="13" t="s">
        <v>244</v>
      </c>
      <c r="T202" s="5">
        <v>135</v>
      </c>
    </row>
    <row r="203" spans="1:20" x14ac:dyDescent="0.25">
      <c r="A203" s="2" t="str">
        <f t="shared" si="7"/>
        <v>Гольфстрим-В, КВОК 12/24 В-27.14.420 с решеткой из алюминия окрашенного</v>
      </c>
      <c r="B203" t="s">
        <v>13</v>
      </c>
      <c r="C203" t="s">
        <v>115</v>
      </c>
      <c r="D203" s="4" t="s">
        <v>21</v>
      </c>
      <c r="E203">
        <v>140</v>
      </c>
      <c r="F203">
        <v>272</v>
      </c>
      <c r="G203">
        <v>4200</v>
      </c>
      <c r="H203" s="3">
        <v>14444</v>
      </c>
      <c r="I203" s="3">
        <v>12323</v>
      </c>
      <c r="J203" s="3">
        <v>10214</v>
      </c>
      <c r="K203" s="5">
        <v>60</v>
      </c>
      <c r="L203" t="s">
        <v>12</v>
      </c>
      <c r="M203" t="s">
        <v>115</v>
      </c>
      <c r="N20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длина=4200 мм, глубина=272 мм.</v>
      </c>
      <c r="O203">
        <v>50</v>
      </c>
      <c r="P203">
        <v>70</v>
      </c>
      <c r="Q203" t="s">
        <v>1</v>
      </c>
      <c r="R203">
        <v>0</v>
      </c>
      <c r="S203" s="13" t="s">
        <v>244</v>
      </c>
      <c r="T203" s="5">
        <v>135</v>
      </c>
    </row>
    <row r="204" spans="1:20" x14ac:dyDescent="0.25">
      <c r="A204" s="2" t="str">
        <f t="shared" si="7"/>
        <v>Гольфстрим-В, КВОК 12/24 В-27.14.430 с решеткой из алюминия окрашенного</v>
      </c>
      <c r="B204" t="s">
        <v>13</v>
      </c>
      <c r="C204" t="s">
        <v>116</v>
      </c>
      <c r="D204" s="4" t="s">
        <v>21</v>
      </c>
      <c r="E204">
        <v>140</v>
      </c>
      <c r="F204">
        <v>272</v>
      </c>
      <c r="G204">
        <v>4300</v>
      </c>
      <c r="H204" s="3">
        <v>14946</v>
      </c>
      <c r="I204" s="3">
        <v>12752</v>
      </c>
      <c r="J204" s="3">
        <v>10569</v>
      </c>
      <c r="K204" s="5">
        <v>61</v>
      </c>
      <c r="L204" t="s">
        <v>12</v>
      </c>
      <c r="M204" t="s">
        <v>116</v>
      </c>
      <c r="N20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длина=4300 мм, глубина=272 мм.</v>
      </c>
      <c r="O204">
        <v>50</v>
      </c>
      <c r="P204">
        <v>70</v>
      </c>
      <c r="Q204" t="s">
        <v>1</v>
      </c>
      <c r="R204">
        <v>0</v>
      </c>
      <c r="S204" s="13" t="s">
        <v>244</v>
      </c>
      <c r="T204" s="5">
        <v>135</v>
      </c>
    </row>
    <row r="205" spans="1:20" x14ac:dyDescent="0.25">
      <c r="A205" s="2" t="str">
        <f t="shared" si="7"/>
        <v>Гольфстрим-В, КВОК 12/24 В-27.14.440 с решеткой из алюминия окрашенного</v>
      </c>
      <c r="B205" t="s">
        <v>13</v>
      </c>
      <c r="C205" t="s">
        <v>117</v>
      </c>
      <c r="D205" s="4" t="s">
        <v>21</v>
      </c>
      <c r="E205">
        <v>140</v>
      </c>
      <c r="F205">
        <v>272</v>
      </c>
      <c r="G205">
        <v>4400</v>
      </c>
      <c r="H205" s="3">
        <v>15448</v>
      </c>
      <c r="I205" s="3">
        <v>13180</v>
      </c>
      <c r="J205" s="3">
        <v>10924</v>
      </c>
      <c r="K205" s="5">
        <v>61</v>
      </c>
      <c r="L205" t="s">
        <v>12</v>
      </c>
      <c r="M205" t="s">
        <v>117</v>
      </c>
      <c r="N20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длина=4400 мм, глубина=272 мм.</v>
      </c>
      <c r="O205">
        <v>50</v>
      </c>
      <c r="P205">
        <v>70</v>
      </c>
      <c r="Q205" t="s">
        <v>1</v>
      </c>
      <c r="R205">
        <v>0</v>
      </c>
      <c r="S205" s="13" t="s">
        <v>244</v>
      </c>
      <c r="T205" s="5">
        <v>135</v>
      </c>
    </row>
    <row r="206" spans="1:20" x14ac:dyDescent="0.25">
      <c r="A206" s="2" t="str">
        <f t="shared" si="7"/>
        <v>Гольфстрим-В, КВОК 12/24 В-27.14.450 с решеткой из алюминия окрашенного</v>
      </c>
      <c r="B206" t="s">
        <v>13</v>
      </c>
      <c r="C206" t="s">
        <v>118</v>
      </c>
      <c r="D206" s="4" t="s">
        <v>21</v>
      </c>
      <c r="E206">
        <v>140</v>
      </c>
      <c r="F206">
        <v>272</v>
      </c>
      <c r="G206">
        <v>4500</v>
      </c>
      <c r="H206" s="3">
        <v>15958</v>
      </c>
      <c r="I206" s="3">
        <v>13615</v>
      </c>
      <c r="J206" s="3">
        <v>11284</v>
      </c>
      <c r="K206" s="5">
        <v>62</v>
      </c>
      <c r="L206" t="s">
        <v>12</v>
      </c>
      <c r="M206" t="s">
        <v>118</v>
      </c>
      <c r="N20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длина=4500 мм, глубина=272 мм.</v>
      </c>
      <c r="O206">
        <v>50</v>
      </c>
      <c r="P206">
        <v>70</v>
      </c>
      <c r="Q206" t="s">
        <v>1</v>
      </c>
      <c r="R206">
        <v>0</v>
      </c>
      <c r="S206" s="13" t="s">
        <v>244</v>
      </c>
      <c r="T206" s="5">
        <v>135</v>
      </c>
    </row>
    <row r="207" spans="1:20" x14ac:dyDescent="0.25">
      <c r="A207" s="2" t="str">
        <f t="shared" si="7"/>
        <v>Гольфстрим-В, КВОК 12/24 В-27.14.460 с решеткой из алюминия окрашенного</v>
      </c>
      <c r="B207" t="s">
        <v>13</v>
      </c>
      <c r="C207" t="s">
        <v>119</v>
      </c>
      <c r="D207" s="4" t="s">
        <v>21</v>
      </c>
      <c r="E207">
        <v>140</v>
      </c>
      <c r="F207">
        <v>272</v>
      </c>
      <c r="G207">
        <v>4600</v>
      </c>
      <c r="H207" s="3">
        <v>16467</v>
      </c>
      <c r="I207" s="3">
        <v>14050</v>
      </c>
      <c r="J207" s="3">
        <v>11644</v>
      </c>
      <c r="K207" s="5">
        <v>62</v>
      </c>
      <c r="L207" t="s">
        <v>12</v>
      </c>
      <c r="M207" t="s">
        <v>119</v>
      </c>
      <c r="N20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длина=4600 мм, глубина=272 мм.</v>
      </c>
      <c r="O207">
        <v>50</v>
      </c>
      <c r="P207">
        <v>70</v>
      </c>
      <c r="Q207" t="s">
        <v>1</v>
      </c>
      <c r="R207">
        <v>0</v>
      </c>
      <c r="S207" s="13" t="s">
        <v>244</v>
      </c>
      <c r="T207" s="5">
        <v>135</v>
      </c>
    </row>
    <row r="208" spans="1:20" x14ac:dyDescent="0.25">
      <c r="A208" s="2" t="str">
        <f t="shared" si="7"/>
        <v>Гольфстрим-В, КВОК 12/24 В-27.14.470 с решеткой из алюминия окрашенного</v>
      </c>
      <c r="B208" t="s">
        <v>13</v>
      </c>
      <c r="C208" t="s">
        <v>120</v>
      </c>
      <c r="D208" s="4" t="s">
        <v>21</v>
      </c>
      <c r="E208">
        <v>140</v>
      </c>
      <c r="F208">
        <v>272</v>
      </c>
      <c r="G208">
        <v>4700</v>
      </c>
      <c r="H208" s="3">
        <v>16971</v>
      </c>
      <c r="I208" s="3">
        <v>14479</v>
      </c>
      <c r="J208" s="3">
        <v>12000</v>
      </c>
      <c r="K208" s="5">
        <v>63</v>
      </c>
      <c r="L208" t="s">
        <v>12</v>
      </c>
      <c r="M208" t="s">
        <v>120</v>
      </c>
      <c r="N20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длина=4700 мм, глубина=272 мм.</v>
      </c>
      <c r="O208">
        <v>50</v>
      </c>
      <c r="P208">
        <v>70</v>
      </c>
      <c r="Q208" t="s">
        <v>1</v>
      </c>
      <c r="R208">
        <v>0</v>
      </c>
      <c r="S208" s="13" t="s">
        <v>244</v>
      </c>
      <c r="T208" s="5">
        <v>135</v>
      </c>
    </row>
    <row r="209" spans="1:20" x14ac:dyDescent="0.25">
      <c r="A209" s="2" t="str">
        <f t="shared" si="7"/>
        <v>Гольфстрим-В, КВОК 12/24 В-27.14.480 с решеткой из алюминия окрашенного</v>
      </c>
      <c r="B209" t="s">
        <v>13</v>
      </c>
      <c r="C209" t="s">
        <v>121</v>
      </c>
      <c r="D209" s="4" t="s">
        <v>21</v>
      </c>
      <c r="E209">
        <v>140</v>
      </c>
      <c r="F209">
        <v>272</v>
      </c>
      <c r="G209">
        <v>4800</v>
      </c>
      <c r="H209" s="3">
        <v>17474</v>
      </c>
      <c r="I209" s="3">
        <v>14908</v>
      </c>
      <c r="J209" s="3">
        <v>12356</v>
      </c>
      <c r="K209" s="5">
        <v>64</v>
      </c>
      <c r="L209" t="s">
        <v>12</v>
      </c>
      <c r="M209" t="s">
        <v>121</v>
      </c>
      <c r="N20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длина=4800 мм, глубина=272 мм.</v>
      </c>
      <c r="O209">
        <v>50</v>
      </c>
      <c r="P209">
        <v>70</v>
      </c>
      <c r="Q209" t="s">
        <v>1</v>
      </c>
      <c r="R209">
        <v>0</v>
      </c>
      <c r="S209" s="13" t="s">
        <v>244</v>
      </c>
      <c r="T209" s="5">
        <v>135</v>
      </c>
    </row>
    <row r="210" spans="1:20" x14ac:dyDescent="0.25">
      <c r="A210" s="2" t="str">
        <f t="shared" si="7"/>
        <v>Гольфстрим-В, КВОК 12/24 В-27.14.490 с решеткой из алюминия окрашенного</v>
      </c>
      <c r="B210" t="s">
        <v>13</v>
      </c>
      <c r="C210" t="s">
        <v>122</v>
      </c>
      <c r="D210" s="4" t="s">
        <v>21</v>
      </c>
      <c r="E210">
        <v>140</v>
      </c>
      <c r="F210">
        <v>272</v>
      </c>
      <c r="G210">
        <v>4900</v>
      </c>
      <c r="H210" s="3">
        <v>17976</v>
      </c>
      <c r="I210" s="3">
        <v>15337</v>
      </c>
      <c r="J210" s="3">
        <v>12711</v>
      </c>
      <c r="K210" s="5">
        <v>64</v>
      </c>
      <c r="L210" t="s">
        <v>12</v>
      </c>
      <c r="M210" t="s">
        <v>122</v>
      </c>
      <c r="N21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длина=4900 мм, глубина=272 мм.</v>
      </c>
      <c r="O210">
        <v>50</v>
      </c>
      <c r="P210">
        <v>70</v>
      </c>
      <c r="Q210" t="s">
        <v>1</v>
      </c>
      <c r="R210">
        <v>0</v>
      </c>
      <c r="S210" s="13" t="s">
        <v>244</v>
      </c>
      <c r="T210" s="5">
        <v>135</v>
      </c>
    </row>
    <row r="211" spans="1:20" x14ac:dyDescent="0.25">
      <c r="A211" s="2" t="str">
        <f t="shared" si="7"/>
        <v>Гольфстрим-В, КВОК 12/24 В-27.14.500 с решеткой из алюминия окрашенного</v>
      </c>
      <c r="B211" t="s">
        <v>13</v>
      </c>
      <c r="C211" t="s">
        <v>123</v>
      </c>
      <c r="D211" s="4" t="s">
        <v>21</v>
      </c>
      <c r="E211">
        <v>140</v>
      </c>
      <c r="F211">
        <v>272</v>
      </c>
      <c r="G211">
        <v>5000</v>
      </c>
      <c r="H211" s="3">
        <v>18478</v>
      </c>
      <c r="I211" s="3">
        <v>15765</v>
      </c>
      <c r="J211" s="3">
        <v>13066</v>
      </c>
      <c r="K211" s="5">
        <v>65</v>
      </c>
      <c r="L211" t="s">
        <v>12</v>
      </c>
      <c r="M211" t="s">
        <v>123</v>
      </c>
      <c r="N21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длина=5000 мм, глубина=272 мм.</v>
      </c>
      <c r="O211">
        <v>50</v>
      </c>
      <c r="P211">
        <v>70</v>
      </c>
      <c r="Q211" t="s">
        <v>1</v>
      </c>
      <c r="R211">
        <v>0</v>
      </c>
      <c r="S211" s="13" t="s">
        <v>244</v>
      </c>
      <c r="T211" s="5">
        <v>135</v>
      </c>
    </row>
    <row r="212" spans="1:20" x14ac:dyDescent="0.25">
      <c r="A212" s="2" t="str">
        <f t="shared" si="7"/>
        <v>Гольфстрим-В, КВОК 12/24 В-27.14.510 с решеткой из алюминия окрашенного</v>
      </c>
      <c r="B212" t="s">
        <v>13</v>
      </c>
      <c r="C212" t="s">
        <v>124</v>
      </c>
      <c r="D212" s="4" t="s">
        <v>21</v>
      </c>
      <c r="E212">
        <v>140</v>
      </c>
      <c r="F212">
        <v>272</v>
      </c>
      <c r="G212">
        <v>5100</v>
      </c>
      <c r="H212" s="3">
        <v>18520</v>
      </c>
      <c r="I212" s="3">
        <v>15801</v>
      </c>
      <c r="J212" s="3">
        <v>13096</v>
      </c>
      <c r="K212" s="5">
        <v>65</v>
      </c>
      <c r="L212" t="s">
        <v>12</v>
      </c>
      <c r="M212" t="s">
        <v>124</v>
      </c>
      <c r="N212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длина=5100 мм, глубина=272 мм.</v>
      </c>
      <c r="O212">
        <v>50</v>
      </c>
      <c r="P212">
        <v>70</v>
      </c>
      <c r="Q212" t="s">
        <v>1</v>
      </c>
      <c r="R212">
        <v>0</v>
      </c>
      <c r="S212" s="13" t="s">
        <v>244</v>
      </c>
      <c r="T212" s="5">
        <v>135</v>
      </c>
    </row>
    <row r="213" spans="1:20" x14ac:dyDescent="0.25">
      <c r="A213" s="2" t="str">
        <f t="shared" si="7"/>
        <v>Гольфстрим-В, КВОК 12/24 В-27.14.520 с решеткой из алюминия окрашенного</v>
      </c>
      <c r="B213" t="s">
        <v>13</v>
      </c>
      <c r="C213" t="s">
        <v>125</v>
      </c>
      <c r="D213" s="4" t="s">
        <v>21</v>
      </c>
      <c r="E213">
        <v>140</v>
      </c>
      <c r="F213">
        <v>272</v>
      </c>
      <c r="G213">
        <v>5200</v>
      </c>
      <c r="H213" s="3">
        <v>18562</v>
      </c>
      <c r="I213" s="3">
        <v>15837</v>
      </c>
      <c r="J213" s="3">
        <v>13125</v>
      </c>
      <c r="K213" s="5">
        <v>65</v>
      </c>
      <c r="L213" t="s">
        <v>12</v>
      </c>
      <c r="M213" t="s">
        <v>125</v>
      </c>
      <c r="N21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длина=5200 мм, глубина=272 мм.</v>
      </c>
      <c r="O213">
        <v>50</v>
      </c>
      <c r="P213">
        <v>70</v>
      </c>
      <c r="Q213" t="s">
        <v>1</v>
      </c>
      <c r="R213">
        <v>0</v>
      </c>
      <c r="S213" s="13" t="s">
        <v>244</v>
      </c>
      <c r="T213" s="5">
        <v>135</v>
      </c>
    </row>
    <row r="214" spans="1:20" x14ac:dyDescent="0.25">
      <c r="A214" s="2" t="str">
        <f t="shared" si="7"/>
        <v>Гольфстрим-В, КВОК 12/24 В-27.14.530 с решеткой из алюминия окрашенного</v>
      </c>
      <c r="B214" t="s">
        <v>13</v>
      </c>
      <c r="C214" t="s">
        <v>126</v>
      </c>
      <c r="D214" s="4" t="s">
        <v>21</v>
      </c>
      <c r="E214">
        <v>140</v>
      </c>
      <c r="F214">
        <v>272</v>
      </c>
      <c r="G214">
        <v>5300</v>
      </c>
      <c r="H214" s="3">
        <v>19069</v>
      </c>
      <c r="I214" s="3">
        <v>16268.999999999998</v>
      </c>
      <c r="J214" s="3">
        <v>13484</v>
      </c>
      <c r="K214" s="5">
        <v>69</v>
      </c>
      <c r="L214" t="s">
        <v>12</v>
      </c>
      <c r="M214" t="s">
        <v>126</v>
      </c>
      <c r="N214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длина=5300 мм, глубина=272 мм.</v>
      </c>
      <c r="O214">
        <v>50</v>
      </c>
      <c r="P214">
        <v>70</v>
      </c>
      <c r="Q214" t="s">
        <v>1</v>
      </c>
      <c r="R214">
        <v>0</v>
      </c>
      <c r="S214" s="13" t="s">
        <v>244</v>
      </c>
      <c r="T214" s="5">
        <v>135</v>
      </c>
    </row>
    <row r="215" spans="1:20" x14ac:dyDescent="0.25">
      <c r="A215" s="2" t="str">
        <f t="shared" si="7"/>
        <v>Гольфстрим-В, КВОК 12/24 В-27.14.540 с решеткой из алюминия окрашенного</v>
      </c>
      <c r="B215" t="s">
        <v>13</v>
      </c>
      <c r="C215" t="s">
        <v>127</v>
      </c>
      <c r="D215" s="4" t="s">
        <v>21</v>
      </c>
      <c r="E215">
        <v>140</v>
      </c>
      <c r="F215">
        <v>272</v>
      </c>
      <c r="G215">
        <v>5400</v>
      </c>
      <c r="H215" s="3">
        <v>19576</v>
      </c>
      <c r="I215" s="3">
        <v>16702</v>
      </c>
      <c r="J215" s="3">
        <v>13842</v>
      </c>
      <c r="K215" s="5">
        <v>73</v>
      </c>
      <c r="L215" t="s">
        <v>12</v>
      </c>
      <c r="M215" t="s">
        <v>127</v>
      </c>
      <c r="N21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длина=5400 мм, глубина=272 мм.</v>
      </c>
      <c r="O215">
        <v>50</v>
      </c>
      <c r="P215">
        <v>70</v>
      </c>
      <c r="Q215" t="s">
        <v>1</v>
      </c>
      <c r="R215">
        <v>0</v>
      </c>
      <c r="S215" s="13" t="s">
        <v>244</v>
      </c>
      <c r="T215" s="5">
        <v>135</v>
      </c>
    </row>
    <row r="216" spans="1:20" x14ac:dyDescent="0.25">
      <c r="A216" s="2" t="str">
        <f t="shared" si="7"/>
        <v>Гольфстрим-В, КВОК 12/24 В-27.14.550 с решеткой из алюминия окрашенного</v>
      </c>
      <c r="B216" t="s">
        <v>13</v>
      </c>
      <c r="C216" t="s">
        <v>128</v>
      </c>
      <c r="D216" s="4" t="s">
        <v>21</v>
      </c>
      <c r="E216">
        <v>140</v>
      </c>
      <c r="F216">
        <v>272</v>
      </c>
      <c r="G216">
        <v>5500</v>
      </c>
      <c r="H216" s="3">
        <v>20078</v>
      </c>
      <c r="I216" s="3">
        <v>17130</v>
      </c>
      <c r="J216" s="3">
        <v>14197</v>
      </c>
      <c r="K216" s="5">
        <v>74</v>
      </c>
      <c r="L216" t="s">
        <v>12</v>
      </c>
      <c r="M216" t="s">
        <v>128</v>
      </c>
      <c r="N216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длина=5500 мм, глубина=272 мм.</v>
      </c>
      <c r="O216">
        <v>50</v>
      </c>
      <c r="P216">
        <v>70</v>
      </c>
      <c r="Q216" t="s">
        <v>1</v>
      </c>
      <c r="R216">
        <v>0</v>
      </c>
      <c r="S216" s="13" t="s">
        <v>244</v>
      </c>
      <c r="T216" s="5">
        <v>135</v>
      </c>
    </row>
    <row r="217" spans="1:20" x14ac:dyDescent="0.25">
      <c r="A217" s="2" t="str">
        <f t="shared" si="7"/>
        <v>Гольфстрим-В, КВОК 12/24 В-27.14.560 с решеткой из алюминия окрашенного</v>
      </c>
      <c r="B217" t="s">
        <v>13</v>
      </c>
      <c r="C217" t="s">
        <v>129</v>
      </c>
      <c r="D217" s="4" t="s">
        <v>21</v>
      </c>
      <c r="E217">
        <v>140</v>
      </c>
      <c r="F217">
        <v>272</v>
      </c>
      <c r="G217">
        <v>5600</v>
      </c>
      <c r="H217" s="3">
        <v>20580</v>
      </c>
      <c r="I217" s="3">
        <v>17559</v>
      </c>
      <c r="J217" s="3">
        <v>14552</v>
      </c>
      <c r="K217" s="5">
        <v>74</v>
      </c>
      <c r="L217" t="s">
        <v>12</v>
      </c>
      <c r="M217" t="s">
        <v>129</v>
      </c>
      <c r="N217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длина=5600 мм, глубина=272 мм.</v>
      </c>
      <c r="O217">
        <v>50</v>
      </c>
      <c r="P217">
        <v>70</v>
      </c>
      <c r="Q217" t="s">
        <v>1</v>
      </c>
      <c r="R217">
        <v>0</v>
      </c>
      <c r="S217" s="13" t="s">
        <v>244</v>
      </c>
      <c r="T217" s="5">
        <v>135</v>
      </c>
    </row>
    <row r="218" spans="1:20" x14ac:dyDescent="0.25">
      <c r="A218" s="2" t="str">
        <f t="shared" si="7"/>
        <v>Гольфстрим-В, КВОК 12/24 В-27.14.570 с решеткой из алюминия окрашенного</v>
      </c>
      <c r="B218" t="s">
        <v>13</v>
      </c>
      <c r="C218" t="s">
        <v>130</v>
      </c>
      <c r="D218" s="4" t="s">
        <v>21</v>
      </c>
      <c r="E218">
        <v>140</v>
      </c>
      <c r="F218">
        <v>272</v>
      </c>
      <c r="G218">
        <v>5700</v>
      </c>
      <c r="H218" s="3">
        <v>21086</v>
      </c>
      <c r="I218" s="3">
        <v>17990</v>
      </c>
      <c r="J218" s="3">
        <v>14910</v>
      </c>
      <c r="K218" s="5">
        <v>75</v>
      </c>
      <c r="L218" t="s">
        <v>12</v>
      </c>
      <c r="M218" t="s">
        <v>130</v>
      </c>
      <c r="N218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длина=5700 мм, глубина=272 мм.</v>
      </c>
      <c r="O218">
        <v>50</v>
      </c>
      <c r="P218">
        <v>70</v>
      </c>
      <c r="Q218" t="s">
        <v>1</v>
      </c>
      <c r="R218">
        <v>0</v>
      </c>
      <c r="S218" s="13" t="s">
        <v>244</v>
      </c>
      <c r="T218" s="5">
        <v>135</v>
      </c>
    </row>
    <row r="219" spans="1:20" x14ac:dyDescent="0.25">
      <c r="A219" s="2" t="str">
        <f t="shared" si="7"/>
        <v>Гольфстрим-В, КВОК 12/24 В-27.14.580 с решеткой из алюминия окрашенного</v>
      </c>
      <c r="B219" t="s">
        <v>13</v>
      </c>
      <c r="C219" t="s">
        <v>131</v>
      </c>
      <c r="D219" s="4" t="s">
        <v>21</v>
      </c>
      <c r="E219">
        <v>140</v>
      </c>
      <c r="F219">
        <v>272</v>
      </c>
      <c r="G219">
        <v>5800</v>
      </c>
      <c r="H219" s="3">
        <v>21591</v>
      </c>
      <c r="I219" s="3">
        <v>18422</v>
      </c>
      <c r="J219" s="3">
        <v>15268</v>
      </c>
      <c r="K219" s="5">
        <v>76</v>
      </c>
      <c r="L219" t="s">
        <v>12</v>
      </c>
      <c r="M219" t="s">
        <v>131</v>
      </c>
      <c r="N219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длина=5800 мм, глубина=272 мм.</v>
      </c>
      <c r="O219">
        <v>50</v>
      </c>
      <c r="P219">
        <v>70</v>
      </c>
      <c r="Q219" t="s">
        <v>1</v>
      </c>
      <c r="R219">
        <v>0</v>
      </c>
      <c r="S219" s="13" t="s">
        <v>244</v>
      </c>
      <c r="T219" s="5">
        <v>135</v>
      </c>
    </row>
    <row r="220" spans="1:20" x14ac:dyDescent="0.25">
      <c r="A220" s="2" t="str">
        <f t="shared" si="7"/>
        <v>Гольфстрим-В, КВОК 12/24 В-27.14.590 с решеткой из алюминия окрашенного</v>
      </c>
      <c r="B220" t="s">
        <v>13</v>
      </c>
      <c r="C220" t="s">
        <v>132</v>
      </c>
      <c r="D220" s="4" t="s">
        <v>21</v>
      </c>
      <c r="E220">
        <v>140</v>
      </c>
      <c r="F220">
        <v>272</v>
      </c>
      <c r="G220">
        <v>5900</v>
      </c>
      <c r="H220" s="3">
        <v>21631</v>
      </c>
      <c r="I220" s="3">
        <v>18455</v>
      </c>
      <c r="J220" s="3">
        <v>15295</v>
      </c>
      <c r="K220" s="5">
        <v>76</v>
      </c>
      <c r="L220" t="s">
        <v>12</v>
      </c>
      <c r="M220" t="s">
        <v>132</v>
      </c>
      <c r="N220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длина=5900 мм, глубина=272 мм.</v>
      </c>
      <c r="O220">
        <v>50</v>
      </c>
      <c r="P220">
        <v>70</v>
      </c>
      <c r="Q220" t="s">
        <v>1</v>
      </c>
      <c r="R220">
        <v>0</v>
      </c>
      <c r="S220" s="13" t="s">
        <v>244</v>
      </c>
      <c r="T220" s="5">
        <v>135</v>
      </c>
    </row>
    <row r="221" spans="1:20" x14ac:dyDescent="0.25">
      <c r="A221" s="2" t="str">
        <f t="shared" si="7"/>
        <v>Гольфстрим-В, КВОК 12/24 В-27.14.600 с решеткой из алюминия окрашенного</v>
      </c>
      <c r="B221" t="s">
        <v>13</v>
      </c>
      <c r="C221" t="s">
        <v>133</v>
      </c>
      <c r="D221" s="4" t="s">
        <v>21</v>
      </c>
      <c r="E221">
        <v>140</v>
      </c>
      <c r="F221">
        <v>272</v>
      </c>
      <c r="G221">
        <v>6000</v>
      </c>
      <c r="H221" s="3">
        <v>21670</v>
      </c>
      <c r="I221" s="3">
        <v>18489</v>
      </c>
      <c r="J221" s="3">
        <v>15323</v>
      </c>
      <c r="K221" s="5">
        <v>76</v>
      </c>
      <c r="L221" t="s">
        <v>12</v>
      </c>
      <c r="M221" t="s">
        <v>133</v>
      </c>
      <c r="N22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длина=6000 мм, глубина=272 мм.</v>
      </c>
      <c r="O221">
        <v>50</v>
      </c>
      <c r="P221">
        <v>70</v>
      </c>
      <c r="Q221" t="s">
        <v>1</v>
      </c>
      <c r="R221">
        <v>0</v>
      </c>
      <c r="S221" s="13" t="s">
        <v>244</v>
      </c>
      <c r="T221" s="5">
        <v>135</v>
      </c>
    </row>
    <row r="222" spans="1:20" ht="15" customHeight="1" x14ac:dyDescent="0.25">
      <c r="A222" s="4" t="str">
        <f t="shared" ref="A222:A253" si="8">CONCATENATE(B222,", ",M222, " с решеткой из алюминия натурального цвета")</f>
        <v>Гольфстрим-В, КВОК 12/24 В-37.11.060 с решеткой из алюминия натурального цвета</v>
      </c>
      <c r="B222" s="3" t="s">
        <v>13</v>
      </c>
      <c r="C222" s="3" t="s">
        <v>134</v>
      </c>
      <c r="D222" s="4" t="s">
        <v>20</v>
      </c>
      <c r="E222" s="3">
        <v>110</v>
      </c>
      <c r="F222" s="3">
        <v>372</v>
      </c>
      <c r="G222" s="3">
        <v>600</v>
      </c>
      <c r="H222">
        <v>1110</v>
      </c>
      <c r="I222">
        <v>947</v>
      </c>
      <c r="J222">
        <v>785</v>
      </c>
      <c r="K222" s="1">
        <v>5</v>
      </c>
      <c r="L222" s="3" t="s">
        <v>12</v>
      </c>
      <c r="M222" s="3" t="s">
        <v>134</v>
      </c>
      <c r="N22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 мм, глубина=372 мм.</v>
      </c>
      <c r="O222" s="3">
        <v>100</v>
      </c>
      <c r="P222">
        <v>70</v>
      </c>
      <c r="Q222" s="3" t="s">
        <v>1</v>
      </c>
      <c r="R222" s="3">
        <v>0</v>
      </c>
      <c r="S222" s="13" t="s">
        <v>244</v>
      </c>
      <c r="T222" s="5">
        <v>135</v>
      </c>
    </row>
    <row r="223" spans="1:20" ht="15" customHeight="1" x14ac:dyDescent="0.25">
      <c r="A223" s="4" t="str">
        <f t="shared" si="8"/>
        <v>Гольфстрим-В, КВОК 12/24 В-37.11.070 с решеткой из алюминия натурального цвета</v>
      </c>
      <c r="B223" s="3" t="s">
        <v>13</v>
      </c>
      <c r="C223" s="3" t="s">
        <v>135</v>
      </c>
      <c r="D223" s="4" t="s">
        <v>20</v>
      </c>
      <c r="E223" s="3">
        <v>110</v>
      </c>
      <c r="F223" s="3">
        <v>372</v>
      </c>
      <c r="G223" s="3">
        <v>700</v>
      </c>
      <c r="H223">
        <v>1646</v>
      </c>
      <c r="I223">
        <v>1404</v>
      </c>
      <c r="J223">
        <v>1164</v>
      </c>
      <c r="K223" s="1">
        <v>5</v>
      </c>
      <c r="L223" s="3" t="s">
        <v>12</v>
      </c>
      <c r="M223" s="3" t="s">
        <v>135</v>
      </c>
      <c r="N22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длина=700 мм, глубина=372 мм.</v>
      </c>
      <c r="O223" s="3">
        <v>100</v>
      </c>
      <c r="P223">
        <v>70</v>
      </c>
      <c r="Q223" s="3" t="s">
        <v>1</v>
      </c>
      <c r="R223" s="3">
        <v>0</v>
      </c>
      <c r="S223" s="13" t="s">
        <v>244</v>
      </c>
      <c r="T223" s="5">
        <v>135</v>
      </c>
    </row>
    <row r="224" spans="1:20" x14ac:dyDescent="0.25">
      <c r="A224" s="4" t="str">
        <f t="shared" si="8"/>
        <v>Гольфстрим-В, КВОК 12/24 В-37.11.080 с решеткой из алюминия натурального цвета</v>
      </c>
      <c r="B224" s="3" t="s">
        <v>13</v>
      </c>
      <c r="C224" s="3" t="s">
        <v>136</v>
      </c>
      <c r="D224" s="4" t="s">
        <v>20</v>
      </c>
      <c r="E224" s="3">
        <v>110</v>
      </c>
      <c r="F224" s="3">
        <v>372</v>
      </c>
      <c r="G224" s="3">
        <v>800</v>
      </c>
      <c r="H224">
        <v>1688</v>
      </c>
      <c r="I224">
        <v>1440</v>
      </c>
      <c r="J224">
        <v>1193</v>
      </c>
      <c r="K224" s="1">
        <v>10</v>
      </c>
      <c r="L224" s="3" t="s">
        <v>12</v>
      </c>
      <c r="M224" s="3" t="s">
        <v>136</v>
      </c>
      <c r="N22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длина=800 мм, глубина=372 мм.</v>
      </c>
      <c r="O224" s="3">
        <v>100</v>
      </c>
      <c r="P224">
        <v>70</v>
      </c>
      <c r="Q224" s="3" t="s">
        <v>1</v>
      </c>
      <c r="R224" s="3">
        <v>0</v>
      </c>
      <c r="S224" s="13" t="s">
        <v>244</v>
      </c>
      <c r="T224" s="5">
        <v>135</v>
      </c>
    </row>
    <row r="225" spans="1:20" x14ac:dyDescent="0.25">
      <c r="A225" s="4" t="str">
        <f t="shared" si="8"/>
        <v>Гольфстрим-В, КВОК 12/24 В-37.11.090 с решеткой из алюминия натурального цвета</v>
      </c>
      <c r="B225" s="3" t="s">
        <v>13</v>
      </c>
      <c r="C225" s="3" t="s">
        <v>137</v>
      </c>
      <c r="D225" s="4" t="s">
        <v>20</v>
      </c>
      <c r="E225" s="3">
        <v>110</v>
      </c>
      <c r="F225" s="3">
        <v>372</v>
      </c>
      <c r="G225" s="3">
        <v>900</v>
      </c>
      <c r="H225">
        <v>2229</v>
      </c>
      <c r="I225">
        <v>1901</v>
      </c>
      <c r="J225">
        <v>1576</v>
      </c>
      <c r="K225" s="1">
        <v>10</v>
      </c>
      <c r="L225" s="3" t="s">
        <v>12</v>
      </c>
      <c r="M225" s="3" t="s">
        <v>137</v>
      </c>
      <c r="N22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длина=900 мм, глубина=372 мм.</v>
      </c>
      <c r="O225" s="3">
        <v>100</v>
      </c>
      <c r="P225">
        <v>70</v>
      </c>
      <c r="Q225" s="3" t="s">
        <v>1</v>
      </c>
      <c r="R225" s="3">
        <v>0</v>
      </c>
      <c r="S225" s="13" t="s">
        <v>244</v>
      </c>
      <c r="T225" s="5">
        <v>135</v>
      </c>
    </row>
    <row r="226" spans="1:20" x14ac:dyDescent="0.25">
      <c r="A226" s="4" t="str">
        <f t="shared" si="8"/>
        <v>Гольфстрим-В, КВОК 12/24 В-37.11.100 с решеткой из алюминия натурального цвета</v>
      </c>
      <c r="B226" s="3" t="s">
        <v>13</v>
      </c>
      <c r="C226" s="3" t="s">
        <v>138</v>
      </c>
      <c r="D226" s="4" t="s">
        <v>20</v>
      </c>
      <c r="E226" s="3">
        <v>110</v>
      </c>
      <c r="F226" s="3">
        <v>372</v>
      </c>
      <c r="G226" s="3">
        <v>1000</v>
      </c>
      <c r="H226">
        <v>2764</v>
      </c>
      <c r="I226">
        <v>2359</v>
      </c>
      <c r="J226">
        <v>1955</v>
      </c>
      <c r="K226" s="1">
        <v>11</v>
      </c>
      <c r="L226" s="3" t="s">
        <v>12</v>
      </c>
      <c r="M226" s="3" t="s">
        <v>138</v>
      </c>
      <c r="N22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длина=1000 мм, глубина=372 мм.</v>
      </c>
      <c r="O226" s="3">
        <v>100</v>
      </c>
      <c r="P226">
        <v>70</v>
      </c>
      <c r="Q226" s="3" t="s">
        <v>1</v>
      </c>
      <c r="R226" s="3">
        <v>0</v>
      </c>
      <c r="S226" s="13" t="s">
        <v>244</v>
      </c>
      <c r="T226" s="5">
        <v>135</v>
      </c>
    </row>
    <row r="227" spans="1:20" x14ac:dyDescent="0.25">
      <c r="A227" s="4" t="str">
        <f t="shared" si="8"/>
        <v>Гольфстрим-В, КВОК 12/24 В-37.11.110 с решеткой из алюминия натурального цвета</v>
      </c>
      <c r="B227" s="3" t="s">
        <v>13</v>
      </c>
      <c r="C227" s="3" t="s">
        <v>139</v>
      </c>
      <c r="D227" s="4" t="s">
        <v>20</v>
      </c>
      <c r="E227" s="3">
        <v>110</v>
      </c>
      <c r="F227" s="3">
        <v>372</v>
      </c>
      <c r="G227" s="3">
        <v>1100</v>
      </c>
      <c r="H227">
        <v>3315</v>
      </c>
      <c r="I227">
        <v>2829</v>
      </c>
      <c r="J227">
        <v>2344</v>
      </c>
      <c r="K227" s="1">
        <v>11</v>
      </c>
      <c r="L227" s="3" t="s">
        <v>12</v>
      </c>
      <c r="M227" s="3" t="s">
        <v>139</v>
      </c>
      <c r="N22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длина=1100 мм, глубина=372 мм.</v>
      </c>
      <c r="O227" s="3">
        <v>100</v>
      </c>
      <c r="P227">
        <v>70</v>
      </c>
      <c r="Q227" s="3" t="s">
        <v>1</v>
      </c>
      <c r="R227" s="3">
        <v>0</v>
      </c>
      <c r="S227" s="13" t="s">
        <v>244</v>
      </c>
      <c r="T227" s="5">
        <v>135</v>
      </c>
    </row>
    <row r="228" spans="1:20" x14ac:dyDescent="0.25">
      <c r="A228" s="4" t="str">
        <f t="shared" si="8"/>
        <v>Гольфстрим-В, КВОК 12/24 В-37.11.120 с решеткой из алюминия натурального цвета</v>
      </c>
      <c r="B228" s="3" t="s">
        <v>13</v>
      </c>
      <c r="C228" s="3" t="s">
        <v>140</v>
      </c>
      <c r="D228" s="4" t="s">
        <v>20</v>
      </c>
      <c r="E228" s="3">
        <v>110</v>
      </c>
      <c r="F228" s="3">
        <v>372</v>
      </c>
      <c r="G228" s="3">
        <v>1200</v>
      </c>
      <c r="H228">
        <v>3343</v>
      </c>
      <c r="I228">
        <v>2852</v>
      </c>
      <c r="J228">
        <v>2364</v>
      </c>
      <c r="K228" s="1">
        <v>15</v>
      </c>
      <c r="L228" s="3" t="s">
        <v>12</v>
      </c>
      <c r="M228" s="3" t="s">
        <v>140</v>
      </c>
      <c r="N22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длина=1200 мм, глубина=372 мм.</v>
      </c>
      <c r="O228" s="3">
        <v>100</v>
      </c>
      <c r="P228">
        <v>70</v>
      </c>
      <c r="Q228" s="3" t="s">
        <v>1</v>
      </c>
      <c r="R228" s="3">
        <v>0</v>
      </c>
      <c r="S228" s="13" t="s">
        <v>244</v>
      </c>
      <c r="T228" s="5">
        <v>135</v>
      </c>
    </row>
    <row r="229" spans="1:20" x14ac:dyDescent="0.25">
      <c r="A229" s="4" t="str">
        <f t="shared" si="8"/>
        <v>Гольфстрим-В, КВОК 12/24 В-37.11.130 с решеткой из алюминия натурального цвета</v>
      </c>
      <c r="B229" s="3" t="s">
        <v>13</v>
      </c>
      <c r="C229" s="3" t="s">
        <v>141</v>
      </c>
      <c r="D229" s="4" t="s">
        <v>20</v>
      </c>
      <c r="E229" s="3">
        <v>110</v>
      </c>
      <c r="F229" s="3">
        <v>372</v>
      </c>
      <c r="G229" s="3">
        <v>1300</v>
      </c>
      <c r="H229">
        <v>3883</v>
      </c>
      <c r="I229">
        <v>3313</v>
      </c>
      <c r="J229">
        <v>2746</v>
      </c>
      <c r="K229" s="1">
        <v>16</v>
      </c>
      <c r="L229" s="3" t="s">
        <v>12</v>
      </c>
      <c r="M229" s="3" t="s">
        <v>141</v>
      </c>
      <c r="N22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длина=1300 мм, глубина=372 мм.</v>
      </c>
      <c r="O229" s="3">
        <v>100</v>
      </c>
      <c r="P229">
        <v>70</v>
      </c>
      <c r="Q229" s="3" t="s">
        <v>1</v>
      </c>
      <c r="R229" s="3">
        <v>0</v>
      </c>
      <c r="S229" s="13" t="s">
        <v>244</v>
      </c>
      <c r="T229" s="5">
        <v>135</v>
      </c>
    </row>
    <row r="230" spans="1:20" x14ac:dyDescent="0.25">
      <c r="A230" s="4" t="str">
        <f t="shared" si="8"/>
        <v>Гольфстрим-В, КВОК 12/24 В-37.11.140 с решеткой из алюминия натурального цвета</v>
      </c>
      <c r="B230" s="3" t="s">
        <v>13</v>
      </c>
      <c r="C230" s="3" t="s">
        <v>142</v>
      </c>
      <c r="D230" s="4" t="s">
        <v>20</v>
      </c>
      <c r="E230" s="3">
        <v>110</v>
      </c>
      <c r="F230" s="3">
        <v>372</v>
      </c>
      <c r="G230" s="3">
        <v>1400</v>
      </c>
      <c r="H230">
        <v>4422</v>
      </c>
      <c r="I230">
        <v>3773</v>
      </c>
      <c r="J230">
        <v>3127</v>
      </c>
      <c r="K230" s="1">
        <v>16</v>
      </c>
      <c r="L230" s="3" t="s">
        <v>12</v>
      </c>
      <c r="M230" s="3" t="s">
        <v>142</v>
      </c>
      <c r="N23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длина=1400 мм, глубина=372 мм.</v>
      </c>
      <c r="O230" s="3">
        <v>100</v>
      </c>
      <c r="P230">
        <v>70</v>
      </c>
      <c r="Q230" s="3" t="s">
        <v>1</v>
      </c>
      <c r="R230" s="3">
        <v>0</v>
      </c>
      <c r="S230" s="13" t="s">
        <v>244</v>
      </c>
      <c r="T230" s="5">
        <v>135</v>
      </c>
    </row>
    <row r="231" spans="1:20" x14ac:dyDescent="0.25">
      <c r="A231" s="4" t="str">
        <f t="shared" si="8"/>
        <v>Гольфстрим-В, КВОК 12/24 В-37.11.150 с решеткой из алюминия натурального цвета</v>
      </c>
      <c r="B231" s="3" t="s">
        <v>13</v>
      </c>
      <c r="C231" s="3" t="s">
        <v>143</v>
      </c>
      <c r="D231" s="4" t="s">
        <v>20</v>
      </c>
      <c r="E231" s="3">
        <v>110</v>
      </c>
      <c r="F231" s="3">
        <v>372</v>
      </c>
      <c r="G231" s="3">
        <v>1500</v>
      </c>
      <c r="H231">
        <v>4959</v>
      </c>
      <c r="I231">
        <v>4231</v>
      </c>
      <c r="J231">
        <v>3507</v>
      </c>
      <c r="K231" s="1">
        <v>16</v>
      </c>
      <c r="L231" s="3" t="s">
        <v>12</v>
      </c>
      <c r="M231" s="3" t="s">
        <v>143</v>
      </c>
      <c r="N23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длина=1500 мм, глубина=372 мм.</v>
      </c>
      <c r="O231" s="3">
        <v>100</v>
      </c>
      <c r="P231">
        <v>70</v>
      </c>
      <c r="Q231" s="3" t="s">
        <v>1</v>
      </c>
      <c r="R231" s="3">
        <v>0</v>
      </c>
      <c r="S231" s="13" t="s">
        <v>244</v>
      </c>
      <c r="T231" s="5">
        <v>135</v>
      </c>
    </row>
    <row r="232" spans="1:20" x14ac:dyDescent="0.25">
      <c r="A232" s="4" t="str">
        <f t="shared" si="8"/>
        <v>Гольфстрим-В, КВОК 12/24 В-37.11.160 с решеткой из алюминия натурального цвета</v>
      </c>
      <c r="B232" s="3" t="s">
        <v>13</v>
      </c>
      <c r="C232" s="3" t="s">
        <v>144</v>
      </c>
      <c r="D232" s="4" t="s">
        <v>20</v>
      </c>
      <c r="E232" s="3">
        <v>110</v>
      </c>
      <c r="F232" s="3">
        <v>372</v>
      </c>
      <c r="G232" s="3">
        <v>1600</v>
      </c>
      <c r="H232">
        <v>4997</v>
      </c>
      <c r="I232">
        <v>4264</v>
      </c>
      <c r="J232">
        <v>3534</v>
      </c>
      <c r="K232" s="1">
        <v>20</v>
      </c>
      <c r="L232" s="3" t="s">
        <v>12</v>
      </c>
      <c r="M232" s="3" t="s">
        <v>144</v>
      </c>
      <c r="N23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длина=1600 мм, глубина=372 мм.</v>
      </c>
      <c r="O232" s="3">
        <v>100</v>
      </c>
      <c r="P232">
        <v>70</v>
      </c>
      <c r="Q232" s="3" t="s">
        <v>1</v>
      </c>
      <c r="R232" s="3">
        <v>0</v>
      </c>
      <c r="S232" s="13" t="s">
        <v>244</v>
      </c>
      <c r="T232" s="5">
        <v>135</v>
      </c>
    </row>
    <row r="233" spans="1:20" x14ac:dyDescent="0.25">
      <c r="A233" s="4" t="str">
        <f t="shared" si="8"/>
        <v>Гольфстрим-В, КВОК 12/24 В-37.11.170 с решеткой из алюминия натурального цвета</v>
      </c>
      <c r="B233" s="3" t="s">
        <v>13</v>
      </c>
      <c r="C233" s="3" t="s">
        <v>145</v>
      </c>
      <c r="D233" s="4" t="s">
        <v>20</v>
      </c>
      <c r="E233" s="3">
        <v>110</v>
      </c>
      <c r="F233" s="3">
        <v>372</v>
      </c>
      <c r="G233" s="3">
        <v>1700</v>
      </c>
      <c r="H233">
        <v>5541</v>
      </c>
      <c r="I233">
        <v>4727</v>
      </c>
      <c r="J233">
        <v>3918</v>
      </c>
      <c r="K233" s="1">
        <v>21</v>
      </c>
      <c r="L233" s="3" t="s">
        <v>12</v>
      </c>
      <c r="M233" s="3" t="s">
        <v>145</v>
      </c>
      <c r="N23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длина=1700 мм, глубина=372 мм.</v>
      </c>
      <c r="O233" s="3">
        <v>100</v>
      </c>
      <c r="P233">
        <v>70</v>
      </c>
      <c r="Q233" s="3" t="s">
        <v>1</v>
      </c>
      <c r="R233" s="3">
        <v>0</v>
      </c>
      <c r="S233" s="13" t="s">
        <v>244</v>
      </c>
      <c r="T233" s="5">
        <v>135</v>
      </c>
    </row>
    <row r="234" spans="1:20" x14ac:dyDescent="0.25">
      <c r="A234" s="4" t="str">
        <f t="shared" si="8"/>
        <v>Гольфстрим-В, КВОК 12/24 В-37.11.180 с решеткой из алюминия натурального цвета</v>
      </c>
      <c r="B234" s="3" t="s">
        <v>13</v>
      </c>
      <c r="C234" s="3" t="s">
        <v>146</v>
      </c>
      <c r="D234" s="4" t="s">
        <v>20</v>
      </c>
      <c r="E234" s="3">
        <v>110</v>
      </c>
      <c r="F234" s="3">
        <v>372</v>
      </c>
      <c r="G234" s="3">
        <v>1800</v>
      </c>
      <c r="H234">
        <v>6078</v>
      </c>
      <c r="I234">
        <v>5185</v>
      </c>
      <c r="J234">
        <v>4298</v>
      </c>
      <c r="K234" s="1">
        <v>22</v>
      </c>
      <c r="L234" s="3" t="s">
        <v>12</v>
      </c>
      <c r="M234" s="3" t="s">
        <v>146</v>
      </c>
      <c r="N23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длина=1800 мм, глубина=372 мм.</v>
      </c>
      <c r="O234" s="3">
        <v>100</v>
      </c>
      <c r="P234">
        <v>70</v>
      </c>
      <c r="Q234" s="3" t="s">
        <v>1</v>
      </c>
      <c r="R234" s="3">
        <v>0</v>
      </c>
      <c r="S234" s="13" t="s">
        <v>244</v>
      </c>
      <c r="T234" s="5">
        <v>135</v>
      </c>
    </row>
    <row r="235" spans="1:20" x14ac:dyDescent="0.25">
      <c r="A235" s="4" t="str">
        <f t="shared" si="8"/>
        <v>Гольфстрим-В, КВОК 12/24 В-37.11.190 с решеткой из алюминия натурального цвета</v>
      </c>
      <c r="B235" s="3" t="s">
        <v>13</v>
      </c>
      <c r="C235" s="3" t="s">
        <v>147</v>
      </c>
      <c r="D235" s="4" t="s">
        <v>20</v>
      </c>
      <c r="E235" s="3">
        <v>110</v>
      </c>
      <c r="F235" s="3">
        <v>372</v>
      </c>
      <c r="G235" s="3">
        <v>1900</v>
      </c>
      <c r="H235">
        <v>6613</v>
      </c>
      <c r="I235">
        <v>5642</v>
      </c>
      <c r="J235">
        <v>4676</v>
      </c>
      <c r="K235" s="1">
        <v>22</v>
      </c>
      <c r="L235" s="3" t="s">
        <v>12</v>
      </c>
      <c r="M235" s="3" t="s">
        <v>147</v>
      </c>
      <c r="N23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длина=1900 мм, глубина=372 мм.</v>
      </c>
      <c r="O235" s="3">
        <v>100</v>
      </c>
      <c r="P235">
        <v>70</v>
      </c>
      <c r="Q235" s="3" t="s">
        <v>1</v>
      </c>
      <c r="R235" s="3">
        <v>0</v>
      </c>
      <c r="S235" s="13" t="s">
        <v>244</v>
      </c>
      <c r="T235" s="5">
        <v>135</v>
      </c>
    </row>
    <row r="236" spans="1:20" x14ac:dyDescent="0.25">
      <c r="A236" s="4" t="str">
        <f t="shared" si="8"/>
        <v>Гольфстрим-В, КВОК 12/24 В-37.11.200 с решеткой из алюминия натурального цвета</v>
      </c>
      <c r="B236" s="3" t="s">
        <v>13</v>
      </c>
      <c r="C236" s="3" t="s">
        <v>148</v>
      </c>
      <c r="D236" s="4" t="s">
        <v>20</v>
      </c>
      <c r="E236" s="3">
        <v>110</v>
      </c>
      <c r="F236" s="3">
        <v>372</v>
      </c>
      <c r="G236" s="3">
        <v>2000</v>
      </c>
      <c r="H236">
        <v>6655</v>
      </c>
      <c r="I236">
        <v>5678</v>
      </c>
      <c r="J236">
        <v>4706</v>
      </c>
      <c r="K236" s="1">
        <v>22</v>
      </c>
      <c r="L236" s="3" t="s">
        <v>12</v>
      </c>
      <c r="M236" s="3" t="s">
        <v>148</v>
      </c>
      <c r="N23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длина=2000 мм, глубина=372 мм.</v>
      </c>
      <c r="O236" s="3">
        <v>100</v>
      </c>
      <c r="P236">
        <v>70</v>
      </c>
      <c r="Q236" s="3" t="s">
        <v>1</v>
      </c>
      <c r="R236" s="3">
        <v>0</v>
      </c>
      <c r="S236" s="13" t="s">
        <v>244</v>
      </c>
      <c r="T236" s="5">
        <v>135</v>
      </c>
    </row>
    <row r="237" spans="1:20" x14ac:dyDescent="0.25">
      <c r="A237" s="4" t="str">
        <f t="shared" si="8"/>
        <v>Гольфстрим-В, КВОК 12/24 В-37.11.210 с решеткой из алюминия натурального цвета</v>
      </c>
      <c r="B237" s="3" t="s">
        <v>13</v>
      </c>
      <c r="C237" s="3" t="s">
        <v>149</v>
      </c>
      <c r="D237" s="4" t="s">
        <v>20</v>
      </c>
      <c r="E237" s="3">
        <v>110</v>
      </c>
      <c r="F237" s="3">
        <v>372</v>
      </c>
      <c r="G237" s="3">
        <v>2100</v>
      </c>
      <c r="H237">
        <v>7694</v>
      </c>
      <c r="I237">
        <v>6564</v>
      </c>
      <c r="J237">
        <v>5440</v>
      </c>
      <c r="K237" s="1">
        <v>30</v>
      </c>
      <c r="L237" s="3" t="s">
        <v>12</v>
      </c>
      <c r="M237" s="3" t="s">
        <v>149</v>
      </c>
      <c r="N23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длина=2100 мм, глубина=372 мм.</v>
      </c>
      <c r="O237" s="3">
        <v>100</v>
      </c>
      <c r="P237">
        <v>70</v>
      </c>
      <c r="Q237" s="3" t="s">
        <v>1</v>
      </c>
      <c r="R237" s="3">
        <v>0</v>
      </c>
      <c r="S237" s="13" t="s">
        <v>244</v>
      </c>
      <c r="T237" s="5">
        <v>135</v>
      </c>
    </row>
    <row r="238" spans="1:20" x14ac:dyDescent="0.25">
      <c r="A238" s="4" t="str">
        <f t="shared" si="8"/>
        <v>Гольфстрим-В, КВОК 12/24 В-37.11.220 с решеткой из алюминия натурального цвета</v>
      </c>
      <c r="B238" s="3" t="s">
        <v>13</v>
      </c>
      <c r="C238" s="3" t="s">
        <v>150</v>
      </c>
      <c r="D238" s="4" t="s">
        <v>20</v>
      </c>
      <c r="E238" s="3">
        <v>110</v>
      </c>
      <c r="F238" s="3">
        <v>372</v>
      </c>
      <c r="G238" s="3">
        <v>2200</v>
      </c>
      <c r="H238">
        <v>8229</v>
      </c>
      <c r="I238">
        <v>7021</v>
      </c>
      <c r="J238">
        <v>5819</v>
      </c>
      <c r="K238" s="1">
        <v>31</v>
      </c>
      <c r="L238" s="3" t="s">
        <v>12</v>
      </c>
      <c r="M238" s="3" t="s">
        <v>150</v>
      </c>
      <c r="N23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длина=2200 мм, глубина=372 мм.</v>
      </c>
      <c r="O238" s="3">
        <v>100</v>
      </c>
      <c r="P238">
        <v>70</v>
      </c>
      <c r="Q238" s="3" t="s">
        <v>1</v>
      </c>
      <c r="R238" s="3">
        <v>0</v>
      </c>
      <c r="S238" s="13" t="s">
        <v>244</v>
      </c>
      <c r="T238" s="5">
        <v>135</v>
      </c>
    </row>
    <row r="239" spans="1:20" x14ac:dyDescent="0.25">
      <c r="A239" s="4" t="str">
        <f t="shared" si="8"/>
        <v>Гольфстрим-В, КВОК 12/24 В-37.11.230 с решеткой из алюминия натурального цвета</v>
      </c>
      <c r="B239" s="3" t="s">
        <v>13</v>
      </c>
      <c r="C239" s="3" t="s">
        <v>151</v>
      </c>
      <c r="D239" s="4" t="s">
        <v>20</v>
      </c>
      <c r="E239" s="3">
        <v>110</v>
      </c>
      <c r="F239" s="3">
        <v>372</v>
      </c>
      <c r="G239" s="3">
        <v>2300</v>
      </c>
      <c r="H239">
        <v>8773</v>
      </c>
      <c r="I239">
        <v>7485</v>
      </c>
      <c r="J239">
        <v>6203</v>
      </c>
      <c r="K239" s="1">
        <v>31</v>
      </c>
      <c r="L239" s="3" t="s">
        <v>12</v>
      </c>
      <c r="M239" s="3" t="s">
        <v>151</v>
      </c>
      <c r="N23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длина=2300 мм, глубина=372 мм.</v>
      </c>
      <c r="O239" s="3">
        <v>100</v>
      </c>
      <c r="P239">
        <v>70</v>
      </c>
      <c r="Q239" s="3" t="s">
        <v>1</v>
      </c>
      <c r="R239" s="3">
        <v>0</v>
      </c>
      <c r="S239" s="13" t="s">
        <v>244</v>
      </c>
      <c r="T239" s="5">
        <v>135</v>
      </c>
    </row>
    <row r="240" spans="1:20" x14ac:dyDescent="0.25">
      <c r="A240" s="4" t="str">
        <f t="shared" si="8"/>
        <v>Гольфстрим-В, КВОК 12/24 В-37.11.240 с решеткой из алюминия натурального цвета</v>
      </c>
      <c r="B240" s="3" t="s">
        <v>13</v>
      </c>
      <c r="C240" s="3" t="s">
        <v>152</v>
      </c>
      <c r="D240" s="4" t="s">
        <v>20</v>
      </c>
      <c r="E240" s="3">
        <v>110</v>
      </c>
      <c r="F240" s="3">
        <v>372</v>
      </c>
      <c r="G240" s="3">
        <v>2400</v>
      </c>
      <c r="H240">
        <v>9309</v>
      </c>
      <c r="I240">
        <v>7943</v>
      </c>
      <c r="J240">
        <v>6583</v>
      </c>
      <c r="K240" s="1">
        <v>32</v>
      </c>
      <c r="L240" s="3" t="s">
        <v>12</v>
      </c>
      <c r="M240" s="3" t="s">
        <v>152</v>
      </c>
      <c r="N24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длина=2400 мм, глубина=372 мм.</v>
      </c>
      <c r="O240" s="3">
        <v>100</v>
      </c>
      <c r="P240">
        <v>70</v>
      </c>
      <c r="Q240" s="3" t="s">
        <v>1</v>
      </c>
      <c r="R240" s="3">
        <v>0</v>
      </c>
      <c r="S240" s="13" t="s">
        <v>244</v>
      </c>
      <c r="T240" s="5">
        <v>135</v>
      </c>
    </row>
    <row r="241" spans="1:20" x14ac:dyDescent="0.25">
      <c r="A241" s="4" t="str">
        <f t="shared" si="8"/>
        <v>Гольфстрим-В, КВОК 12/24 В-37.11.250 с решеткой из алюминия натурального цвета</v>
      </c>
      <c r="B241" s="3" t="s">
        <v>13</v>
      </c>
      <c r="C241" s="3" t="s">
        <v>153</v>
      </c>
      <c r="D241" s="4" t="s">
        <v>20</v>
      </c>
      <c r="E241" s="3">
        <v>110</v>
      </c>
      <c r="F241" s="3">
        <v>372</v>
      </c>
      <c r="G241" s="3">
        <v>2500</v>
      </c>
      <c r="H241">
        <v>9845</v>
      </c>
      <c r="I241">
        <v>8400</v>
      </c>
      <c r="J241">
        <v>6962</v>
      </c>
      <c r="K241" s="1">
        <v>32</v>
      </c>
      <c r="L241" s="3" t="s">
        <v>12</v>
      </c>
      <c r="M241" s="3" t="s">
        <v>153</v>
      </c>
      <c r="N24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длина=2500 мм, глубина=372 мм.</v>
      </c>
      <c r="O241" s="3">
        <v>100</v>
      </c>
      <c r="P241">
        <v>70</v>
      </c>
      <c r="Q241" s="3" t="s">
        <v>1</v>
      </c>
      <c r="R241" s="3">
        <v>0</v>
      </c>
      <c r="S241" s="13" t="s">
        <v>244</v>
      </c>
      <c r="T241" s="5">
        <v>135</v>
      </c>
    </row>
    <row r="242" spans="1:20" x14ac:dyDescent="0.25">
      <c r="A242" s="4" t="str">
        <f t="shared" si="8"/>
        <v>Гольфстрим-В, КВОК 12/24 В-37.11.260 с решеткой из алюминия натурального цвета</v>
      </c>
      <c r="B242" s="3" t="s">
        <v>13</v>
      </c>
      <c r="C242" s="3" t="s">
        <v>154</v>
      </c>
      <c r="D242" s="4" t="s">
        <v>20</v>
      </c>
      <c r="E242" s="3">
        <v>110</v>
      </c>
      <c r="F242" s="3">
        <v>372</v>
      </c>
      <c r="G242" s="3">
        <v>2600</v>
      </c>
      <c r="H242">
        <v>9887</v>
      </c>
      <c r="I242">
        <v>8436</v>
      </c>
      <c r="J242">
        <v>6991</v>
      </c>
      <c r="K242" s="1">
        <v>32</v>
      </c>
      <c r="L242" s="3" t="s">
        <v>12</v>
      </c>
      <c r="M242" s="3" t="s">
        <v>154</v>
      </c>
      <c r="N24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длина=2600 мм, глубина=372 мм.</v>
      </c>
      <c r="O242" s="3">
        <v>100</v>
      </c>
      <c r="P242">
        <v>70</v>
      </c>
      <c r="Q242" s="3" t="s">
        <v>1</v>
      </c>
      <c r="R242" s="3">
        <v>0</v>
      </c>
      <c r="S242" s="13" t="s">
        <v>244</v>
      </c>
      <c r="T242" s="5">
        <v>135</v>
      </c>
    </row>
    <row r="243" spans="1:20" x14ac:dyDescent="0.25">
      <c r="A243" s="4" t="str">
        <f t="shared" si="8"/>
        <v>Гольфстрим-В, КВОК 12/24 В-37.11.270 с решеткой из алюминия натурального цвета</v>
      </c>
      <c r="B243" s="3" t="s">
        <v>13</v>
      </c>
      <c r="C243" s="3" t="s">
        <v>155</v>
      </c>
      <c r="D243" s="4" t="s">
        <v>20</v>
      </c>
      <c r="E243" s="3">
        <v>110</v>
      </c>
      <c r="F243" s="3">
        <v>372</v>
      </c>
      <c r="G243" s="3">
        <v>2700</v>
      </c>
      <c r="H243">
        <v>10428</v>
      </c>
      <c r="I243">
        <v>8897</v>
      </c>
      <c r="J243">
        <v>7374</v>
      </c>
      <c r="K243" s="1">
        <v>37</v>
      </c>
      <c r="L243" s="3" t="s">
        <v>12</v>
      </c>
      <c r="M243" s="3" t="s">
        <v>155</v>
      </c>
      <c r="N24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длина=2700 мм, глубина=372 мм.</v>
      </c>
      <c r="O243" s="3">
        <v>100</v>
      </c>
      <c r="P243">
        <v>70</v>
      </c>
      <c r="Q243" s="3" t="s">
        <v>1</v>
      </c>
      <c r="R243" s="3">
        <v>0</v>
      </c>
      <c r="S243" s="13" t="s">
        <v>244</v>
      </c>
      <c r="T243" s="5">
        <v>135</v>
      </c>
    </row>
    <row r="244" spans="1:20" x14ac:dyDescent="0.25">
      <c r="A244" s="4" t="str">
        <f t="shared" si="8"/>
        <v>Гольфстрим-В, КВОК 12/24 В-37.11.280 с решеткой из алюминия натурального цвета</v>
      </c>
      <c r="B244" s="3" t="s">
        <v>13</v>
      </c>
      <c r="C244" s="3" t="s">
        <v>156</v>
      </c>
      <c r="D244" s="4" t="s">
        <v>20</v>
      </c>
      <c r="E244" s="3">
        <v>110</v>
      </c>
      <c r="F244" s="3">
        <v>372</v>
      </c>
      <c r="G244" s="3">
        <v>2800</v>
      </c>
      <c r="H244">
        <v>10964</v>
      </c>
      <c r="I244">
        <v>9354</v>
      </c>
      <c r="J244">
        <v>7753</v>
      </c>
      <c r="K244" s="1">
        <v>37</v>
      </c>
      <c r="L244" s="3" t="s">
        <v>12</v>
      </c>
      <c r="M244" s="3" t="s">
        <v>156</v>
      </c>
      <c r="N24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длина=2800 мм, глубина=372 мм.</v>
      </c>
      <c r="O244" s="3">
        <v>100</v>
      </c>
      <c r="P244">
        <v>70</v>
      </c>
      <c r="Q244" s="3" t="s">
        <v>1</v>
      </c>
      <c r="R244" s="3">
        <v>0</v>
      </c>
      <c r="S244" s="13" t="s">
        <v>244</v>
      </c>
      <c r="T244" s="5">
        <v>135</v>
      </c>
    </row>
    <row r="245" spans="1:20" x14ac:dyDescent="0.25">
      <c r="A245" s="4" t="str">
        <f t="shared" si="8"/>
        <v>Гольфстрим-В, КВОК 12/24 В-37.11.290 с решеткой из алюминия натурального цвета</v>
      </c>
      <c r="B245" s="3" t="s">
        <v>13</v>
      </c>
      <c r="C245" s="3" t="s">
        <v>157</v>
      </c>
      <c r="D245" s="4" t="s">
        <v>20</v>
      </c>
      <c r="E245" s="3">
        <v>110</v>
      </c>
      <c r="F245" s="3">
        <v>372</v>
      </c>
      <c r="G245" s="3">
        <v>2900</v>
      </c>
      <c r="H245">
        <v>11503</v>
      </c>
      <c r="I245">
        <v>9814</v>
      </c>
      <c r="J245">
        <v>8134</v>
      </c>
      <c r="K245" s="1">
        <v>38</v>
      </c>
      <c r="L245" s="3" t="s">
        <v>12</v>
      </c>
      <c r="M245" s="3" t="s">
        <v>157</v>
      </c>
      <c r="N24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длина=2900 мм, глубина=372 мм.</v>
      </c>
      <c r="O245" s="3">
        <v>100</v>
      </c>
      <c r="P245">
        <v>70</v>
      </c>
      <c r="Q245" s="3" t="s">
        <v>1</v>
      </c>
      <c r="R245" s="3">
        <v>0</v>
      </c>
      <c r="S245" s="13" t="s">
        <v>244</v>
      </c>
      <c r="T245" s="5">
        <v>135</v>
      </c>
    </row>
    <row r="246" spans="1:20" x14ac:dyDescent="0.25">
      <c r="A246" s="4" t="str">
        <f t="shared" si="8"/>
        <v>Гольфстрим-В, КВОК 12/24 В-37.11.300 с решеткой из алюминия натурального цвета</v>
      </c>
      <c r="B246" s="3" t="s">
        <v>13</v>
      </c>
      <c r="C246" s="3" t="s">
        <v>158</v>
      </c>
      <c r="D246" s="4" t="s">
        <v>20</v>
      </c>
      <c r="E246" s="3">
        <v>110</v>
      </c>
      <c r="F246" s="3">
        <v>372</v>
      </c>
      <c r="G246" s="3">
        <v>3000</v>
      </c>
      <c r="H246">
        <v>11542</v>
      </c>
      <c r="I246">
        <v>9848</v>
      </c>
      <c r="J246">
        <v>8162.0000000000009</v>
      </c>
      <c r="K246" s="1">
        <v>38</v>
      </c>
      <c r="L246" s="3" t="s">
        <v>12</v>
      </c>
      <c r="M246" s="3" t="s">
        <v>158</v>
      </c>
      <c r="N24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длина=3000 мм, глубина=372 мм.</v>
      </c>
      <c r="O246" s="3">
        <v>100</v>
      </c>
      <c r="P246">
        <v>70</v>
      </c>
      <c r="Q246" s="3" t="s">
        <v>1</v>
      </c>
      <c r="R246" s="3">
        <v>0</v>
      </c>
      <c r="S246" s="13" t="s">
        <v>244</v>
      </c>
      <c r="T246" s="5">
        <v>135</v>
      </c>
    </row>
    <row r="247" spans="1:20" x14ac:dyDescent="0.25">
      <c r="A247" s="4" t="str">
        <f t="shared" si="8"/>
        <v>Гольфстрим-В, КВОК 12/24 В-37.11.310 с решеткой из алюминия натурального цвета</v>
      </c>
      <c r="B247" s="3" t="s">
        <v>13</v>
      </c>
      <c r="C247" s="3" t="s">
        <v>159</v>
      </c>
      <c r="D247" s="4" t="s">
        <v>20</v>
      </c>
      <c r="E247" s="3">
        <v>110</v>
      </c>
      <c r="F247" s="3">
        <v>372</v>
      </c>
      <c r="G247" s="3">
        <v>3100</v>
      </c>
      <c r="H247">
        <v>9956</v>
      </c>
      <c r="I247">
        <v>8495</v>
      </c>
      <c r="J247">
        <v>7040</v>
      </c>
      <c r="K247" s="1">
        <v>37</v>
      </c>
      <c r="L247" s="3" t="s">
        <v>12</v>
      </c>
      <c r="M247" s="3" t="s">
        <v>159</v>
      </c>
      <c r="N24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длина=3100 мм, глубина=372 мм.</v>
      </c>
      <c r="O247" s="3">
        <v>100</v>
      </c>
      <c r="P247">
        <v>70</v>
      </c>
      <c r="Q247" s="3" t="s">
        <v>1</v>
      </c>
      <c r="R247" s="3">
        <v>0</v>
      </c>
      <c r="S247" s="13" t="s">
        <v>244</v>
      </c>
      <c r="T247" s="5">
        <v>135</v>
      </c>
    </row>
    <row r="248" spans="1:20" x14ac:dyDescent="0.25">
      <c r="A248" s="4" t="str">
        <f t="shared" si="8"/>
        <v>Гольфстрим-В, КВОК 12/24 В-37.11.320 с решеткой из алюминия натурального цвета</v>
      </c>
      <c r="B248" s="3" t="s">
        <v>13</v>
      </c>
      <c r="C248" s="3" t="s">
        <v>160</v>
      </c>
      <c r="D248" s="4" t="s">
        <v>20</v>
      </c>
      <c r="E248" s="3">
        <v>110</v>
      </c>
      <c r="F248" s="3">
        <v>372</v>
      </c>
      <c r="G248" s="3">
        <v>3200</v>
      </c>
      <c r="H248">
        <v>9995</v>
      </c>
      <c r="I248">
        <v>8527</v>
      </c>
      <c r="J248">
        <v>7067</v>
      </c>
      <c r="K248" s="1">
        <v>41</v>
      </c>
      <c r="L248" s="3" t="s">
        <v>12</v>
      </c>
      <c r="M248" s="3" t="s">
        <v>160</v>
      </c>
      <c r="N24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длина=3200 мм, глубина=372 мм.</v>
      </c>
      <c r="O248" s="3">
        <v>100</v>
      </c>
      <c r="P248">
        <v>70</v>
      </c>
      <c r="Q248" s="3" t="s">
        <v>1</v>
      </c>
      <c r="R248" s="3">
        <v>0</v>
      </c>
      <c r="S248" s="13" t="s">
        <v>244</v>
      </c>
      <c r="T248" s="5">
        <v>135</v>
      </c>
    </row>
    <row r="249" spans="1:20" x14ac:dyDescent="0.25">
      <c r="A249" s="4" t="str">
        <f t="shared" si="8"/>
        <v>Гольфстрим-В, КВОК 12/24 В-37.11.330 с решеткой из алюминия натурального цвета</v>
      </c>
      <c r="B249" s="3" t="s">
        <v>13</v>
      </c>
      <c r="C249" s="3" t="s">
        <v>161</v>
      </c>
      <c r="D249" s="4" t="s">
        <v>20</v>
      </c>
      <c r="E249" s="3">
        <v>110</v>
      </c>
      <c r="F249" s="3">
        <v>372</v>
      </c>
      <c r="G249" s="3">
        <v>3300</v>
      </c>
      <c r="H249">
        <v>10538</v>
      </c>
      <c r="I249">
        <v>8991</v>
      </c>
      <c r="J249">
        <v>7452</v>
      </c>
      <c r="K249" s="1">
        <v>41</v>
      </c>
      <c r="L249" s="3" t="s">
        <v>12</v>
      </c>
      <c r="M249" s="3" t="s">
        <v>161</v>
      </c>
      <c r="N24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длина=3300 мм, глубина=372 мм.</v>
      </c>
      <c r="O249" s="3">
        <v>100</v>
      </c>
      <c r="P249">
        <v>70</v>
      </c>
      <c r="Q249" s="3" t="s">
        <v>1</v>
      </c>
      <c r="R249" s="3">
        <v>0</v>
      </c>
      <c r="S249" s="13" t="s">
        <v>244</v>
      </c>
      <c r="T249" s="5">
        <v>135</v>
      </c>
    </row>
    <row r="250" spans="1:20" x14ac:dyDescent="0.25">
      <c r="A250" s="4" t="str">
        <f t="shared" si="8"/>
        <v>Гольфстрим-В, КВОК 12/24 В-37.11.340 с решеткой из алюминия натурального цвета</v>
      </c>
      <c r="B250" s="3" t="s">
        <v>13</v>
      </c>
      <c r="C250" s="3" t="s">
        <v>162</v>
      </c>
      <c r="D250" s="4" t="s">
        <v>20</v>
      </c>
      <c r="E250" s="3">
        <v>110</v>
      </c>
      <c r="F250" s="3">
        <v>372</v>
      </c>
      <c r="G250" s="3">
        <v>3400</v>
      </c>
      <c r="H250">
        <v>11081</v>
      </c>
      <c r="I250">
        <v>9455</v>
      </c>
      <c r="J250">
        <v>7836</v>
      </c>
      <c r="K250" s="1">
        <v>42</v>
      </c>
      <c r="L250" s="3" t="s">
        <v>12</v>
      </c>
      <c r="M250" s="3" t="s">
        <v>162</v>
      </c>
      <c r="N25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длина=3400 мм, глубина=372 мм.</v>
      </c>
      <c r="O250" s="3">
        <v>100</v>
      </c>
      <c r="P250">
        <v>70</v>
      </c>
      <c r="Q250" s="3" t="s">
        <v>1</v>
      </c>
      <c r="R250" s="3">
        <v>0</v>
      </c>
      <c r="S250" s="13" t="s">
        <v>244</v>
      </c>
      <c r="T250" s="5">
        <v>135</v>
      </c>
    </row>
    <row r="251" spans="1:20" x14ac:dyDescent="0.25">
      <c r="A251" s="4" t="str">
        <f t="shared" si="8"/>
        <v>Гольфстрим-В, КВОК 12/24 В-37.11.350 с решеткой из алюминия натурального цвета</v>
      </c>
      <c r="B251" s="3" t="s">
        <v>13</v>
      </c>
      <c r="C251" s="3" t="s">
        <v>163</v>
      </c>
      <c r="D251" s="4" t="s">
        <v>20</v>
      </c>
      <c r="E251" s="3">
        <v>110</v>
      </c>
      <c r="F251" s="3">
        <v>372</v>
      </c>
      <c r="G251" s="3">
        <v>3500</v>
      </c>
      <c r="H251">
        <v>11618</v>
      </c>
      <c r="I251">
        <v>9913</v>
      </c>
      <c r="J251">
        <v>8215</v>
      </c>
      <c r="K251" s="1">
        <v>43</v>
      </c>
      <c r="L251" s="3" t="s">
        <v>12</v>
      </c>
      <c r="M251" s="3" t="s">
        <v>163</v>
      </c>
      <c r="N25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длина=3500 мм, глубина=372 мм.</v>
      </c>
      <c r="O251" s="3">
        <v>100</v>
      </c>
      <c r="P251">
        <v>70</v>
      </c>
      <c r="Q251" s="3" t="s">
        <v>1</v>
      </c>
      <c r="R251" s="3">
        <v>0</v>
      </c>
      <c r="S251" s="13" t="s">
        <v>244</v>
      </c>
      <c r="T251" s="5">
        <v>135</v>
      </c>
    </row>
    <row r="252" spans="1:20" x14ac:dyDescent="0.25">
      <c r="A252" s="4" t="str">
        <f t="shared" si="8"/>
        <v>Гольфстрим-В, КВОК 12/24 В-37.11.360 с решеткой из алюминия натурального цвета</v>
      </c>
      <c r="B252" s="3" t="s">
        <v>13</v>
      </c>
      <c r="C252" s="3" t="s">
        <v>164</v>
      </c>
      <c r="D252" s="4" t="s">
        <v>20</v>
      </c>
      <c r="E252" s="3">
        <v>110</v>
      </c>
      <c r="F252" s="3">
        <v>372</v>
      </c>
      <c r="G252" s="3">
        <v>3600</v>
      </c>
      <c r="H252">
        <v>12155</v>
      </c>
      <c r="I252">
        <v>10371</v>
      </c>
      <c r="J252">
        <v>8595</v>
      </c>
      <c r="K252" s="1">
        <v>43</v>
      </c>
      <c r="L252" s="3" t="s">
        <v>12</v>
      </c>
      <c r="M252" s="3" t="s">
        <v>164</v>
      </c>
      <c r="N25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длина=3600 мм, глубина=372 мм.</v>
      </c>
      <c r="O252" s="3">
        <v>100</v>
      </c>
      <c r="P252">
        <v>70</v>
      </c>
      <c r="Q252" s="3" t="s">
        <v>1</v>
      </c>
      <c r="R252" s="3">
        <v>0</v>
      </c>
      <c r="S252" s="13" t="s">
        <v>244</v>
      </c>
      <c r="T252" s="5">
        <v>135</v>
      </c>
    </row>
    <row r="253" spans="1:20" x14ac:dyDescent="0.25">
      <c r="A253" s="4" t="str">
        <f t="shared" si="8"/>
        <v>Гольфстрим-В, КВОК 12/24 В-37.11.370 с решеткой из алюминия натурального цвета</v>
      </c>
      <c r="B253" s="3" t="s">
        <v>13</v>
      </c>
      <c r="C253" s="3" t="s">
        <v>165</v>
      </c>
      <c r="D253" s="4" t="s">
        <v>20</v>
      </c>
      <c r="E253" s="3">
        <v>110</v>
      </c>
      <c r="F253" s="3">
        <v>372</v>
      </c>
      <c r="G253" s="3">
        <v>3700</v>
      </c>
      <c r="H253">
        <v>12691</v>
      </c>
      <c r="I253">
        <v>10828</v>
      </c>
      <c r="J253">
        <v>8974</v>
      </c>
      <c r="K253" s="1">
        <v>43</v>
      </c>
      <c r="L253" s="3" t="s">
        <v>12</v>
      </c>
      <c r="M253" s="3" t="s">
        <v>165</v>
      </c>
      <c r="N25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длина=3700 мм, глубина=372 мм.</v>
      </c>
      <c r="O253" s="3">
        <v>100</v>
      </c>
      <c r="P253">
        <v>70</v>
      </c>
      <c r="Q253" s="3" t="s">
        <v>1</v>
      </c>
      <c r="R253" s="3">
        <v>0</v>
      </c>
      <c r="S253" s="13" t="s">
        <v>244</v>
      </c>
      <c r="T253" s="5">
        <v>135</v>
      </c>
    </row>
    <row r="254" spans="1:20" x14ac:dyDescent="0.25">
      <c r="A254" s="4" t="str">
        <f t="shared" ref="A254:A276" si="9">CONCATENATE(B254,", ",M254, " с решеткой из алюминия натурального цвета")</f>
        <v>Гольфстрим-В, КВОК 12/24 В-37.11.380 с решеткой из алюминия натурального цвета</v>
      </c>
      <c r="B254" s="3" t="s">
        <v>13</v>
      </c>
      <c r="C254" s="3" t="s">
        <v>166</v>
      </c>
      <c r="D254" s="4" t="s">
        <v>20</v>
      </c>
      <c r="E254" s="3">
        <v>110</v>
      </c>
      <c r="F254" s="3">
        <v>372</v>
      </c>
      <c r="G254" s="3">
        <v>3800</v>
      </c>
      <c r="H254">
        <v>13227</v>
      </c>
      <c r="I254">
        <v>11285</v>
      </c>
      <c r="J254">
        <v>9353</v>
      </c>
      <c r="K254" s="1">
        <v>43</v>
      </c>
      <c r="L254" s="3" t="s">
        <v>12</v>
      </c>
      <c r="M254" s="3" t="s">
        <v>166</v>
      </c>
      <c r="N25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длина=3800 мм, глубина=372 мм.</v>
      </c>
      <c r="O254" s="3">
        <v>100</v>
      </c>
      <c r="P254">
        <v>70</v>
      </c>
      <c r="Q254" s="3" t="s">
        <v>1</v>
      </c>
      <c r="R254" s="3">
        <v>0</v>
      </c>
      <c r="S254" s="13" t="s">
        <v>244</v>
      </c>
      <c r="T254" s="5">
        <v>135</v>
      </c>
    </row>
    <row r="255" spans="1:20" x14ac:dyDescent="0.25">
      <c r="A255" s="4" t="str">
        <f t="shared" si="9"/>
        <v>Гольфстрим-В, КВОК 12/24 В-37.11.390 с решеткой из алюминия натурального цвета</v>
      </c>
      <c r="B255" s="3" t="s">
        <v>13</v>
      </c>
      <c r="C255" s="3" t="s">
        <v>167</v>
      </c>
      <c r="D255" s="4" t="s">
        <v>20</v>
      </c>
      <c r="E255" s="3">
        <v>110</v>
      </c>
      <c r="F255" s="3">
        <v>372</v>
      </c>
      <c r="G255" s="3">
        <v>3900</v>
      </c>
      <c r="H255">
        <v>13269</v>
      </c>
      <c r="I255">
        <v>11321</v>
      </c>
      <c r="J255">
        <v>9382</v>
      </c>
      <c r="K255" s="1">
        <v>43</v>
      </c>
      <c r="L255" s="3" t="s">
        <v>12</v>
      </c>
      <c r="M255" s="3" t="s">
        <v>167</v>
      </c>
      <c r="N25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длина=3900 мм, глубина=372 мм.</v>
      </c>
      <c r="O255" s="3">
        <v>100</v>
      </c>
      <c r="P255">
        <v>70</v>
      </c>
      <c r="Q255" s="3" t="s">
        <v>1</v>
      </c>
      <c r="R255" s="3">
        <v>0</v>
      </c>
      <c r="S255" s="13" t="s">
        <v>244</v>
      </c>
      <c r="T255" s="5">
        <v>135</v>
      </c>
    </row>
    <row r="256" spans="1:20" x14ac:dyDescent="0.25">
      <c r="A256" s="4" t="str">
        <f t="shared" si="9"/>
        <v>Гольфстрим-В, КВОК 12/24 В-37.11.400 с решеткой из алюминия натурального цвета</v>
      </c>
      <c r="B256" s="3" t="s">
        <v>13</v>
      </c>
      <c r="C256" s="3" t="s">
        <v>168</v>
      </c>
      <c r="D256" s="4" t="s">
        <v>20</v>
      </c>
      <c r="E256" s="3">
        <v>110</v>
      </c>
      <c r="F256" s="3">
        <v>372</v>
      </c>
      <c r="G256" s="3">
        <v>4000</v>
      </c>
      <c r="H256">
        <v>13310</v>
      </c>
      <c r="I256">
        <v>11356</v>
      </c>
      <c r="J256">
        <v>9412</v>
      </c>
      <c r="K256" s="1">
        <v>43</v>
      </c>
      <c r="L256" s="3" t="s">
        <v>12</v>
      </c>
      <c r="M256" s="3" t="s">
        <v>168</v>
      </c>
      <c r="N25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длина=4000 мм, глубина=372 мм.</v>
      </c>
      <c r="O256" s="3">
        <v>100</v>
      </c>
      <c r="P256">
        <v>70</v>
      </c>
      <c r="Q256" s="3" t="s">
        <v>1</v>
      </c>
      <c r="R256" s="3">
        <v>0</v>
      </c>
      <c r="S256" s="13" t="s">
        <v>244</v>
      </c>
      <c r="T256" s="5">
        <v>135</v>
      </c>
    </row>
    <row r="257" spans="1:20" x14ac:dyDescent="0.25">
      <c r="A257" s="4" t="str">
        <f t="shared" si="9"/>
        <v>Гольфстрим-В, КВОК 12/24 В-37.11.410 с решеткой из алюминия натурального цвета</v>
      </c>
      <c r="B257" s="3" t="s">
        <v>13</v>
      </c>
      <c r="C257" s="3" t="s">
        <v>169</v>
      </c>
      <c r="D257" s="4" t="s">
        <v>20</v>
      </c>
      <c r="E257" s="3">
        <v>110</v>
      </c>
      <c r="F257" s="3">
        <v>372</v>
      </c>
      <c r="G257" s="3">
        <v>4100</v>
      </c>
      <c r="H257">
        <v>14349</v>
      </c>
      <c r="I257">
        <v>12242</v>
      </c>
      <c r="J257">
        <v>10146</v>
      </c>
      <c r="K257" s="1">
        <v>52</v>
      </c>
      <c r="L257" s="3" t="s">
        <v>12</v>
      </c>
      <c r="M257" s="3" t="s">
        <v>169</v>
      </c>
      <c r="N25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длина=4100 мм, глубина=372 мм.</v>
      </c>
      <c r="O257" s="3">
        <v>100</v>
      </c>
      <c r="P257">
        <v>70</v>
      </c>
      <c r="Q257" s="3" t="s">
        <v>1</v>
      </c>
      <c r="R257" s="3">
        <v>0</v>
      </c>
      <c r="S257" s="13" t="s">
        <v>244</v>
      </c>
      <c r="T257" s="5">
        <v>135</v>
      </c>
    </row>
    <row r="258" spans="1:20" x14ac:dyDescent="0.25">
      <c r="A258" s="4" t="str">
        <f t="shared" si="9"/>
        <v>Гольфстрим-В, КВОК 12/24 В-37.11.420 с решеткой из алюминия натурального цвета</v>
      </c>
      <c r="B258" s="3" t="s">
        <v>13</v>
      </c>
      <c r="C258" s="3" t="s">
        <v>170</v>
      </c>
      <c r="D258" s="4" t="s">
        <v>20</v>
      </c>
      <c r="E258" s="3">
        <v>110</v>
      </c>
      <c r="F258" s="3">
        <v>372</v>
      </c>
      <c r="G258" s="3">
        <v>4200</v>
      </c>
      <c r="H258">
        <v>15387</v>
      </c>
      <c r="I258">
        <v>13128</v>
      </c>
      <c r="J258">
        <v>10880</v>
      </c>
      <c r="K258" s="1">
        <v>60</v>
      </c>
      <c r="L258" s="3" t="s">
        <v>12</v>
      </c>
      <c r="M258" s="3" t="s">
        <v>170</v>
      </c>
      <c r="N25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длина=4200 мм, глубина=372 мм.</v>
      </c>
      <c r="O258" s="3">
        <v>100</v>
      </c>
      <c r="P258">
        <v>70</v>
      </c>
      <c r="Q258" s="3" t="s">
        <v>1</v>
      </c>
      <c r="R258" s="3">
        <v>0</v>
      </c>
      <c r="S258" s="13" t="s">
        <v>244</v>
      </c>
      <c r="T258" s="5">
        <v>135</v>
      </c>
    </row>
    <row r="259" spans="1:20" x14ac:dyDescent="0.25">
      <c r="A259" s="4" t="str">
        <f t="shared" si="9"/>
        <v>Гольфстрим-В, КВОК 12/24 В-37.11.430 с решеткой из алюминия натурального цвета</v>
      </c>
      <c r="B259" s="3" t="s">
        <v>13</v>
      </c>
      <c r="C259" s="3" t="s">
        <v>171</v>
      </c>
      <c r="D259" s="4" t="s">
        <v>20</v>
      </c>
      <c r="E259" s="3">
        <v>110</v>
      </c>
      <c r="F259" s="3">
        <v>372</v>
      </c>
      <c r="G259" s="3">
        <v>4300</v>
      </c>
      <c r="H259">
        <v>15923</v>
      </c>
      <c r="I259">
        <v>13585</v>
      </c>
      <c r="J259">
        <v>11259</v>
      </c>
      <c r="K259" s="1">
        <v>61</v>
      </c>
      <c r="L259" s="3" t="s">
        <v>12</v>
      </c>
      <c r="M259" s="3" t="s">
        <v>171</v>
      </c>
      <c r="N25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длина=4300 мм, глубина=372 мм.</v>
      </c>
      <c r="O259" s="3">
        <v>100</v>
      </c>
      <c r="P259">
        <v>70</v>
      </c>
      <c r="Q259" s="3" t="s">
        <v>1</v>
      </c>
      <c r="R259" s="3">
        <v>0</v>
      </c>
      <c r="S259" s="13" t="s">
        <v>244</v>
      </c>
      <c r="T259" s="5">
        <v>135</v>
      </c>
    </row>
    <row r="260" spans="1:20" x14ac:dyDescent="0.25">
      <c r="A260" s="4" t="str">
        <f t="shared" si="9"/>
        <v>Гольфстрим-В, КВОК 12/24 В-37.11.440 с решеткой из алюминия натурального цвета</v>
      </c>
      <c r="B260" s="3" t="s">
        <v>13</v>
      </c>
      <c r="C260" s="3" t="s">
        <v>172</v>
      </c>
      <c r="D260" s="4" t="s">
        <v>20</v>
      </c>
      <c r="E260" s="3">
        <v>110</v>
      </c>
      <c r="F260" s="3">
        <v>372</v>
      </c>
      <c r="G260" s="3">
        <v>4400</v>
      </c>
      <c r="H260">
        <v>16458</v>
      </c>
      <c r="I260">
        <v>14042</v>
      </c>
      <c r="J260">
        <v>11638</v>
      </c>
      <c r="K260" s="1">
        <v>61</v>
      </c>
      <c r="L260" s="3" t="s">
        <v>12</v>
      </c>
      <c r="M260" s="3" t="s">
        <v>172</v>
      </c>
      <c r="N26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длина=4400 мм, глубина=372 мм.</v>
      </c>
      <c r="O260" s="3">
        <v>100</v>
      </c>
      <c r="P260">
        <v>70</v>
      </c>
      <c r="Q260" s="3" t="s">
        <v>1</v>
      </c>
      <c r="R260" s="3">
        <v>0</v>
      </c>
      <c r="S260" s="13" t="s">
        <v>244</v>
      </c>
      <c r="T260" s="5">
        <v>135</v>
      </c>
    </row>
    <row r="261" spans="1:20" x14ac:dyDescent="0.25">
      <c r="A261" s="4" t="str">
        <f t="shared" si="9"/>
        <v>Гольфстрим-В, КВОК 12/24 В-37.11.450 с решеткой из алюминия натурального цвета</v>
      </c>
      <c r="B261" s="3" t="s">
        <v>13</v>
      </c>
      <c r="C261" s="3" t="s">
        <v>173</v>
      </c>
      <c r="D261" s="4" t="s">
        <v>20</v>
      </c>
      <c r="E261" s="3">
        <v>110</v>
      </c>
      <c r="F261" s="3">
        <v>372</v>
      </c>
      <c r="G261" s="3">
        <v>4500</v>
      </c>
      <c r="H261">
        <v>17002</v>
      </c>
      <c r="I261">
        <v>14506</v>
      </c>
      <c r="J261">
        <v>12022</v>
      </c>
      <c r="K261" s="1">
        <v>62</v>
      </c>
      <c r="L261" s="3" t="s">
        <v>12</v>
      </c>
      <c r="M261" s="3" t="s">
        <v>173</v>
      </c>
      <c r="N26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длина=4500 мм, глубина=372 мм.</v>
      </c>
      <c r="O261" s="3">
        <v>100</v>
      </c>
      <c r="P261">
        <v>70</v>
      </c>
      <c r="Q261" s="3" t="s">
        <v>1</v>
      </c>
      <c r="R261" s="3">
        <v>0</v>
      </c>
      <c r="S261" s="13" t="s">
        <v>244</v>
      </c>
      <c r="T261" s="5">
        <v>135</v>
      </c>
    </row>
    <row r="262" spans="1:20" x14ac:dyDescent="0.25">
      <c r="A262" s="4" t="str">
        <f t="shared" si="9"/>
        <v>Гольфстрим-В, КВОК 12/24 В-37.11.460 с решеткой из алюминия натурального цвета</v>
      </c>
      <c r="B262" s="3" t="s">
        <v>13</v>
      </c>
      <c r="C262" s="3" t="s">
        <v>174</v>
      </c>
      <c r="D262" s="4" t="s">
        <v>20</v>
      </c>
      <c r="E262" s="3">
        <v>110</v>
      </c>
      <c r="F262" s="3">
        <v>372</v>
      </c>
      <c r="G262" s="3">
        <v>4600</v>
      </c>
      <c r="H262">
        <v>17545</v>
      </c>
      <c r="I262">
        <v>14969</v>
      </c>
      <c r="J262">
        <v>12406</v>
      </c>
      <c r="K262" s="1">
        <v>62</v>
      </c>
      <c r="L262" s="3" t="s">
        <v>12</v>
      </c>
      <c r="M262" s="3" t="s">
        <v>174</v>
      </c>
      <c r="N26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длина=4600 мм, глубина=372 мм.</v>
      </c>
      <c r="O262" s="3">
        <v>100</v>
      </c>
      <c r="P262">
        <v>70</v>
      </c>
      <c r="Q262" s="3" t="s">
        <v>1</v>
      </c>
      <c r="R262" s="3">
        <v>0</v>
      </c>
      <c r="S262" s="13" t="s">
        <v>244</v>
      </c>
      <c r="T262" s="5">
        <v>135</v>
      </c>
    </row>
    <row r="263" spans="1:20" x14ac:dyDescent="0.25">
      <c r="A263" s="4" t="str">
        <f t="shared" si="9"/>
        <v>Гольфстрим-В, КВОК 12/24 В-37.11.470 с решеткой из алюминия натурального цвета</v>
      </c>
      <c r="B263" s="3" t="s">
        <v>13</v>
      </c>
      <c r="C263" s="3" t="s">
        <v>175</v>
      </c>
      <c r="D263" s="4" t="s">
        <v>20</v>
      </c>
      <c r="E263" s="3">
        <v>110</v>
      </c>
      <c r="F263" s="3">
        <v>372</v>
      </c>
      <c r="G263" s="3">
        <v>4700</v>
      </c>
      <c r="H263">
        <v>18082</v>
      </c>
      <c r="I263">
        <v>15427</v>
      </c>
      <c r="J263">
        <v>12786</v>
      </c>
      <c r="K263" s="1">
        <v>63</v>
      </c>
      <c r="L263" s="3" t="s">
        <v>12</v>
      </c>
      <c r="M263" s="3" t="s">
        <v>175</v>
      </c>
      <c r="N26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длина=4700 мм, глубина=372 мм.</v>
      </c>
      <c r="O263" s="3">
        <v>100</v>
      </c>
      <c r="P263">
        <v>70</v>
      </c>
      <c r="Q263" s="3" t="s">
        <v>1</v>
      </c>
      <c r="R263" s="3">
        <v>0</v>
      </c>
      <c r="S263" s="13" t="s">
        <v>244</v>
      </c>
      <c r="T263" s="5">
        <v>135</v>
      </c>
    </row>
    <row r="264" spans="1:20" x14ac:dyDescent="0.25">
      <c r="A264" s="4" t="str">
        <f t="shared" si="9"/>
        <v>Гольфстрим-В, КВОК 12/24 В-37.11.480 с решеткой из алюминия натурального цвета</v>
      </c>
      <c r="B264" s="3" t="s">
        <v>13</v>
      </c>
      <c r="C264" s="3" t="s">
        <v>176</v>
      </c>
      <c r="D264" s="4" t="s">
        <v>20</v>
      </c>
      <c r="E264" s="3">
        <v>110</v>
      </c>
      <c r="F264" s="3">
        <v>372</v>
      </c>
      <c r="G264" s="3">
        <v>4800</v>
      </c>
      <c r="H264">
        <v>18619</v>
      </c>
      <c r="I264">
        <v>15885</v>
      </c>
      <c r="J264">
        <v>13166</v>
      </c>
      <c r="K264" s="1">
        <v>64</v>
      </c>
      <c r="L264" s="3" t="s">
        <v>12</v>
      </c>
      <c r="M264" s="3" t="s">
        <v>176</v>
      </c>
      <c r="N26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длина=4800 мм, глубина=372 мм.</v>
      </c>
      <c r="O264" s="3">
        <v>100</v>
      </c>
      <c r="P264">
        <v>70</v>
      </c>
      <c r="Q264" s="3" t="s">
        <v>1</v>
      </c>
      <c r="R264" s="3">
        <v>0</v>
      </c>
      <c r="S264" s="13" t="s">
        <v>244</v>
      </c>
      <c r="T264" s="5">
        <v>135</v>
      </c>
    </row>
    <row r="265" spans="1:20" x14ac:dyDescent="0.25">
      <c r="A265" s="4" t="str">
        <f t="shared" si="9"/>
        <v>Гольфстрим-В, КВОК 12/24 В-37.11.490 с решеткой из алюминия натурального цвета</v>
      </c>
      <c r="B265" s="3" t="s">
        <v>13</v>
      </c>
      <c r="C265" s="3" t="s">
        <v>177</v>
      </c>
      <c r="D265" s="4" t="s">
        <v>20</v>
      </c>
      <c r="E265" s="3">
        <v>110</v>
      </c>
      <c r="F265" s="3">
        <v>372</v>
      </c>
      <c r="G265" s="3">
        <v>4900</v>
      </c>
      <c r="H265">
        <v>19155</v>
      </c>
      <c r="I265">
        <v>16341.999999999998</v>
      </c>
      <c r="J265">
        <v>13544</v>
      </c>
      <c r="K265" s="1">
        <v>64</v>
      </c>
      <c r="L265" s="3" t="s">
        <v>12</v>
      </c>
      <c r="M265" s="3" t="s">
        <v>177</v>
      </c>
      <c r="N26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длина=4900 мм, глубина=372 мм.</v>
      </c>
      <c r="O265" s="3">
        <v>100</v>
      </c>
      <c r="P265">
        <v>70</v>
      </c>
      <c r="Q265" s="3" t="s">
        <v>1</v>
      </c>
      <c r="R265" s="3">
        <v>0</v>
      </c>
      <c r="S265" s="13" t="s">
        <v>244</v>
      </c>
      <c r="T265" s="5">
        <v>135</v>
      </c>
    </row>
    <row r="266" spans="1:20" x14ac:dyDescent="0.25">
      <c r="A266" s="4" t="str">
        <f t="shared" si="9"/>
        <v>Гольфстрим-В, КВОК 12/24 В-37.11.500 с решеткой из алюминия натурального цвета</v>
      </c>
      <c r="B266" s="3" t="s">
        <v>13</v>
      </c>
      <c r="C266" s="3" t="s">
        <v>178</v>
      </c>
      <c r="D266" s="4" t="s">
        <v>20</v>
      </c>
      <c r="E266" s="3">
        <v>110</v>
      </c>
      <c r="F266" s="3">
        <v>372</v>
      </c>
      <c r="G266" s="3">
        <v>5000</v>
      </c>
      <c r="H266">
        <v>19690</v>
      </c>
      <c r="I266">
        <v>16800</v>
      </c>
      <c r="J266">
        <v>13923</v>
      </c>
      <c r="K266" s="1">
        <v>65</v>
      </c>
      <c r="L266" s="3" t="s">
        <v>12</v>
      </c>
      <c r="M266" s="3" t="s">
        <v>178</v>
      </c>
      <c r="N26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длина=5000 мм, глубина=372 мм.</v>
      </c>
      <c r="O266" s="3">
        <v>100</v>
      </c>
      <c r="P266">
        <v>70</v>
      </c>
      <c r="Q266" s="3" t="s">
        <v>1</v>
      </c>
      <c r="R266" s="3">
        <v>0</v>
      </c>
      <c r="S266" s="13" t="s">
        <v>244</v>
      </c>
      <c r="T266" s="5">
        <v>135</v>
      </c>
    </row>
    <row r="267" spans="1:20" x14ac:dyDescent="0.25">
      <c r="A267" s="4" t="str">
        <f t="shared" si="9"/>
        <v>Гольфстрим-В, КВОК 12/24 В-37.11.510 с решеткой из алюминия натурального цвета</v>
      </c>
      <c r="B267" s="3" t="s">
        <v>13</v>
      </c>
      <c r="C267" s="3" t="s">
        <v>179</v>
      </c>
      <c r="D267" s="4" t="s">
        <v>20</v>
      </c>
      <c r="E267" s="3">
        <v>110</v>
      </c>
      <c r="F267" s="3">
        <v>372</v>
      </c>
      <c r="G267" s="3">
        <v>5100</v>
      </c>
      <c r="H267">
        <v>19732</v>
      </c>
      <c r="I267">
        <v>16835</v>
      </c>
      <c r="J267">
        <v>13953</v>
      </c>
      <c r="K267" s="1">
        <v>65</v>
      </c>
      <c r="L267" s="3" t="s">
        <v>12</v>
      </c>
      <c r="M267" s="3" t="s">
        <v>179</v>
      </c>
      <c r="N26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длина=5100 мм, глубина=372 мм.</v>
      </c>
      <c r="O267" s="3">
        <v>100</v>
      </c>
      <c r="P267">
        <v>70</v>
      </c>
      <c r="Q267" s="3" t="s">
        <v>1</v>
      </c>
      <c r="R267" s="3">
        <v>0</v>
      </c>
      <c r="S267" s="13" t="s">
        <v>244</v>
      </c>
      <c r="T267" s="5">
        <v>135</v>
      </c>
    </row>
    <row r="268" spans="1:20" x14ac:dyDescent="0.25">
      <c r="A268" s="4" t="str">
        <f t="shared" si="9"/>
        <v>Гольфстрим-В, КВОК 12/24 В-37.11.520 с решеткой из алюминия натурального цвета</v>
      </c>
      <c r="B268" s="3" t="s">
        <v>13</v>
      </c>
      <c r="C268" s="3" t="s">
        <v>180</v>
      </c>
      <c r="D268" s="4" t="s">
        <v>20</v>
      </c>
      <c r="E268" s="3">
        <v>110</v>
      </c>
      <c r="F268" s="3">
        <v>372</v>
      </c>
      <c r="G268" s="3">
        <v>5200</v>
      </c>
      <c r="H268">
        <v>19774</v>
      </c>
      <c r="I268">
        <v>16871</v>
      </c>
      <c r="J268">
        <v>13983</v>
      </c>
      <c r="K268" s="1">
        <v>65</v>
      </c>
      <c r="L268" s="3" t="s">
        <v>12</v>
      </c>
      <c r="M268" s="3" t="s">
        <v>180</v>
      </c>
      <c r="N26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длина=5200 мм, глубина=372 мм.</v>
      </c>
      <c r="O268" s="3">
        <v>100</v>
      </c>
      <c r="P268">
        <v>70</v>
      </c>
      <c r="Q268" s="3" t="s">
        <v>1</v>
      </c>
      <c r="R268" s="3">
        <v>0</v>
      </c>
      <c r="S268" s="13" t="s">
        <v>244</v>
      </c>
      <c r="T268" s="5">
        <v>135</v>
      </c>
    </row>
    <row r="269" spans="1:20" x14ac:dyDescent="0.25">
      <c r="A269" s="4" t="str">
        <f t="shared" si="9"/>
        <v>Гольфстрим-В, КВОК 12/24 В-37.11.530 с решеткой из алюминия натурального цвета</v>
      </c>
      <c r="B269" s="3" t="s">
        <v>13</v>
      </c>
      <c r="C269" s="3" t="s">
        <v>181</v>
      </c>
      <c r="D269" s="4" t="s">
        <v>20</v>
      </c>
      <c r="E269" s="3">
        <v>110</v>
      </c>
      <c r="F269" s="3">
        <v>372</v>
      </c>
      <c r="G269" s="3">
        <v>5300</v>
      </c>
      <c r="H269">
        <v>20315</v>
      </c>
      <c r="I269">
        <v>17333</v>
      </c>
      <c r="J269">
        <v>14365</v>
      </c>
      <c r="K269" s="1">
        <v>69</v>
      </c>
      <c r="L269" s="3" t="s">
        <v>12</v>
      </c>
      <c r="M269" s="3" t="s">
        <v>181</v>
      </c>
      <c r="N26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длина=5300 мм, глубина=372 мм.</v>
      </c>
      <c r="O269" s="3">
        <v>100</v>
      </c>
      <c r="P269">
        <v>70</v>
      </c>
      <c r="Q269" s="3" t="s">
        <v>1</v>
      </c>
      <c r="R269" s="3">
        <v>0</v>
      </c>
      <c r="S269" s="13" t="s">
        <v>244</v>
      </c>
      <c r="T269" s="5">
        <v>135</v>
      </c>
    </row>
    <row r="270" spans="1:20" x14ac:dyDescent="0.25">
      <c r="A270" s="4" t="str">
        <f t="shared" si="9"/>
        <v>Гольфстрим-В, КВОК 12/24 В-37.11.540 с решеткой из алюминия натурального цвета</v>
      </c>
      <c r="B270" s="3" t="s">
        <v>13</v>
      </c>
      <c r="C270" s="3" t="s">
        <v>182</v>
      </c>
      <c r="D270" s="4" t="s">
        <v>20</v>
      </c>
      <c r="E270" s="3">
        <v>110</v>
      </c>
      <c r="F270" s="3">
        <v>372</v>
      </c>
      <c r="G270" s="3">
        <v>5400</v>
      </c>
      <c r="H270">
        <v>20856</v>
      </c>
      <c r="I270">
        <v>17794</v>
      </c>
      <c r="J270">
        <v>14747</v>
      </c>
      <c r="K270" s="1">
        <v>73</v>
      </c>
      <c r="L270" s="3" t="s">
        <v>12</v>
      </c>
      <c r="M270" s="3" t="s">
        <v>182</v>
      </c>
      <c r="N27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длина=5400 мм, глубина=372 мм.</v>
      </c>
      <c r="O270" s="3">
        <v>100</v>
      </c>
      <c r="P270">
        <v>70</v>
      </c>
      <c r="Q270" s="3" t="s">
        <v>1</v>
      </c>
      <c r="R270" s="3">
        <v>0</v>
      </c>
      <c r="S270" s="13" t="s">
        <v>244</v>
      </c>
      <c r="T270" s="5">
        <v>135</v>
      </c>
    </row>
    <row r="271" spans="1:20" x14ac:dyDescent="0.25">
      <c r="A271" s="4" t="str">
        <f t="shared" si="9"/>
        <v>Гольфстрим-В, КВОК 12/24 В-37.11.550 с решеткой из алюминия натурального цвета</v>
      </c>
      <c r="B271" s="3" t="s">
        <v>13</v>
      </c>
      <c r="C271" s="3" t="s">
        <v>183</v>
      </c>
      <c r="D271" s="4" t="s">
        <v>20</v>
      </c>
      <c r="E271" s="3">
        <v>110</v>
      </c>
      <c r="F271" s="3">
        <v>372</v>
      </c>
      <c r="G271" s="3">
        <v>5500</v>
      </c>
      <c r="H271">
        <v>21392</v>
      </c>
      <c r="I271">
        <v>18251</v>
      </c>
      <c r="J271">
        <v>15126</v>
      </c>
      <c r="K271" s="1">
        <v>74</v>
      </c>
      <c r="L271" s="3" t="s">
        <v>12</v>
      </c>
      <c r="M271" s="3" t="s">
        <v>183</v>
      </c>
      <c r="N27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длина=5500 мм, глубина=372 мм.</v>
      </c>
      <c r="O271" s="3">
        <v>100</v>
      </c>
      <c r="P271">
        <v>70</v>
      </c>
      <c r="Q271" s="3" t="s">
        <v>1</v>
      </c>
      <c r="R271" s="3">
        <v>0</v>
      </c>
      <c r="S271" s="13" t="s">
        <v>244</v>
      </c>
      <c r="T271" s="5">
        <v>135</v>
      </c>
    </row>
    <row r="272" spans="1:20" x14ac:dyDescent="0.25">
      <c r="A272" s="4" t="str">
        <f t="shared" si="9"/>
        <v>Гольфстрим-В, КВОК 12/24 В-37.11.560 с решеткой из алюминия натурального цвета</v>
      </c>
      <c r="B272" s="3" t="s">
        <v>13</v>
      </c>
      <c r="C272" s="3" t="s">
        <v>184</v>
      </c>
      <c r="D272" s="4" t="s">
        <v>20</v>
      </c>
      <c r="E272" s="3">
        <v>110</v>
      </c>
      <c r="F272" s="3">
        <v>372</v>
      </c>
      <c r="G272" s="3">
        <v>5600</v>
      </c>
      <c r="H272">
        <v>21927</v>
      </c>
      <c r="I272">
        <v>18708</v>
      </c>
      <c r="J272">
        <v>15505</v>
      </c>
      <c r="K272" s="1">
        <v>74</v>
      </c>
      <c r="L272" s="3" t="s">
        <v>12</v>
      </c>
      <c r="M272" s="3" t="s">
        <v>184</v>
      </c>
      <c r="N27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длина=5600 мм, глубина=372 мм.</v>
      </c>
      <c r="O272" s="3">
        <v>100</v>
      </c>
      <c r="P272">
        <v>70</v>
      </c>
      <c r="Q272" s="3" t="s">
        <v>1</v>
      </c>
      <c r="R272" s="3">
        <v>0</v>
      </c>
      <c r="S272" s="13" t="s">
        <v>244</v>
      </c>
      <c r="T272" s="5">
        <v>135</v>
      </c>
    </row>
    <row r="273" spans="1:20" x14ac:dyDescent="0.25">
      <c r="A273" s="4" t="str">
        <f t="shared" si="9"/>
        <v>Гольфстрим-В, КВОК 12/24 В-37.11.570 с решеткой из алюминия натурального цвета</v>
      </c>
      <c r="B273" s="3" t="s">
        <v>13</v>
      </c>
      <c r="C273" s="3" t="s">
        <v>185</v>
      </c>
      <c r="D273" s="4" t="s">
        <v>20</v>
      </c>
      <c r="E273" s="3">
        <v>110</v>
      </c>
      <c r="F273" s="3">
        <v>372</v>
      </c>
      <c r="G273" s="3">
        <v>5700</v>
      </c>
      <c r="H273">
        <v>22467</v>
      </c>
      <c r="I273">
        <v>19168</v>
      </c>
      <c r="J273">
        <v>15886</v>
      </c>
      <c r="K273" s="1">
        <v>75</v>
      </c>
      <c r="L273" s="3" t="s">
        <v>12</v>
      </c>
      <c r="M273" s="3" t="s">
        <v>185</v>
      </c>
      <c r="N27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длина=5700 мм, глубина=372 мм.</v>
      </c>
      <c r="O273" s="3">
        <v>100</v>
      </c>
      <c r="P273">
        <v>70</v>
      </c>
      <c r="Q273" s="3" t="s">
        <v>1</v>
      </c>
      <c r="R273" s="3">
        <v>0</v>
      </c>
      <c r="S273" s="13" t="s">
        <v>244</v>
      </c>
      <c r="T273" s="5">
        <v>135</v>
      </c>
    </row>
    <row r="274" spans="1:20" x14ac:dyDescent="0.25">
      <c r="A274" s="4" t="str">
        <f t="shared" si="9"/>
        <v>Гольфстрим-В, КВОК 12/24 В-37.11.580 с решеткой из алюминия натурального цвета</v>
      </c>
      <c r="B274" s="3" t="s">
        <v>13</v>
      </c>
      <c r="C274" s="3" t="s">
        <v>186</v>
      </c>
      <c r="D274" s="4" t="s">
        <v>20</v>
      </c>
      <c r="E274" s="3">
        <v>110</v>
      </c>
      <c r="F274" s="3">
        <v>372</v>
      </c>
      <c r="G274" s="3">
        <v>5800</v>
      </c>
      <c r="H274">
        <v>23006</v>
      </c>
      <c r="I274">
        <v>19628</v>
      </c>
      <c r="J274">
        <v>16268</v>
      </c>
      <c r="K274" s="1">
        <v>76</v>
      </c>
      <c r="L274" s="3" t="s">
        <v>12</v>
      </c>
      <c r="M274" s="3" t="s">
        <v>186</v>
      </c>
      <c r="N27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длина=5800 мм, глубина=372 мм.</v>
      </c>
      <c r="O274" s="3">
        <v>100</v>
      </c>
      <c r="P274">
        <v>70</v>
      </c>
      <c r="Q274" s="3" t="s">
        <v>1</v>
      </c>
      <c r="R274" s="3">
        <v>0</v>
      </c>
      <c r="S274" s="13" t="s">
        <v>244</v>
      </c>
      <c r="T274" s="5">
        <v>135</v>
      </c>
    </row>
    <row r="275" spans="1:20" x14ac:dyDescent="0.25">
      <c r="A275" s="4" t="str">
        <f t="shared" si="9"/>
        <v>Гольфстрим-В, КВОК 12/24 В-37.11.590 с решеткой из алюминия натурального цвета</v>
      </c>
      <c r="B275" s="3" t="s">
        <v>13</v>
      </c>
      <c r="C275" s="3" t="s">
        <v>187</v>
      </c>
      <c r="D275" s="4" t="s">
        <v>20</v>
      </c>
      <c r="E275" s="3">
        <v>110</v>
      </c>
      <c r="F275" s="3">
        <v>372</v>
      </c>
      <c r="G275" s="3">
        <v>5900</v>
      </c>
      <c r="H275">
        <v>23045</v>
      </c>
      <c r="I275">
        <v>19662</v>
      </c>
      <c r="J275">
        <v>16296</v>
      </c>
      <c r="K275" s="1">
        <v>76</v>
      </c>
      <c r="L275" s="3" t="s">
        <v>12</v>
      </c>
      <c r="M275" s="3" t="s">
        <v>187</v>
      </c>
      <c r="N27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длина=5900 мм, глубина=372 мм.</v>
      </c>
      <c r="O275" s="3">
        <v>100</v>
      </c>
      <c r="P275">
        <v>70</v>
      </c>
      <c r="Q275" s="3" t="s">
        <v>1</v>
      </c>
      <c r="R275" s="3">
        <v>0</v>
      </c>
      <c r="S275" s="13" t="s">
        <v>244</v>
      </c>
      <c r="T275" s="5">
        <v>135</v>
      </c>
    </row>
    <row r="276" spans="1:20" x14ac:dyDescent="0.25">
      <c r="A276" s="4" t="str">
        <f t="shared" si="9"/>
        <v>Гольфстрим-В, КВОК 12/24 В-37.11.600 с решеткой из алюминия натурального цвета</v>
      </c>
      <c r="B276" s="3" t="s">
        <v>13</v>
      </c>
      <c r="C276" s="3" t="s">
        <v>188</v>
      </c>
      <c r="D276" s="4" t="s">
        <v>20</v>
      </c>
      <c r="E276" s="3">
        <v>110</v>
      </c>
      <c r="F276" s="3">
        <v>372</v>
      </c>
      <c r="G276" s="3">
        <v>6000</v>
      </c>
      <c r="H276">
        <v>23085</v>
      </c>
      <c r="I276">
        <v>19696</v>
      </c>
      <c r="J276">
        <v>16324.000000000002</v>
      </c>
      <c r="K276" s="1">
        <v>76</v>
      </c>
      <c r="L276" s="3" t="s">
        <v>12</v>
      </c>
      <c r="M276" s="3" t="s">
        <v>188</v>
      </c>
      <c r="N27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длина=6000 мм, глубина=372 мм.</v>
      </c>
      <c r="O276" s="3">
        <v>100</v>
      </c>
      <c r="P276">
        <v>70</v>
      </c>
      <c r="Q276" s="3" t="s">
        <v>1</v>
      </c>
      <c r="R276" s="3">
        <v>0</v>
      </c>
      <c r="S276" s="13" t="s">
        <v>244</v>
      </c>
      <c r="T276" s="5">
        <v>135</v>
      </c>
    </row>
    <row r="277" spans="1:20" ht="15" customHeight="1" x14ac:dyDescent="0.25">
      <c r="A277" s="4" t="str">
        <f t="shared" ref="A277:A308" si="10">CONCATENATE(B277,", ",M277, " с решеткой из алюминия окрашенного")</f>
        <v>Гольфстрим-В, КВОК 12/24 В-37.11.060 с решеткой из алюминия окрашенного</v>
      </c>
      <c r="B277" s="3" t="s">
        <v>13</v>
      </c>
      <c r="C277" s="3" t="s">
        <v>134</v>
      </c>
      <c r="D277" s="4" t="s">
        <v>21</v>
      </c>
      <c r="E277" s="3">
        <v>110</v>
      </c>
      <c r="F277" s="3">
        <v>372</v>
      </c>
      <c r="G277" s="3">
        <v>600</v>
      </c>
      <c r="H277">
        <v>1110</v>
      </c>
      <c r="I277">
        <v>947</v>
      </c>
      <c r="J277">
        <v>785</v>
      </c>
      <c r="K277" s="1">
        <v>5</v>
      </c>
      <c r="L277" s="3" t="s">
        <v>12</v>
      </c>
      <c r="M277" s="3" t="s">
        <v>134</v>
      </c>
      <c r="N27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 мм, глубина=372 мм.</v>
      </c>
      <c r="O277" s="3">
        <v>100</v>
      </c>
      <c r="P277">
        <v>70</v>
      </c>
      <c r="Q277" s="3" t="s">
        <v>1</v>
      </c>
      <c r="R277" s="3">
        <v>0</v>
      </c>
      <c r="S277" s="13" t="s">
        <v>244</v>
      </c>
      <c r="T277" s="5">
        <v>135</v>
      </c>
    </row>
    <row r="278" spans="1:20" ht="15" customHeight="1" x14ac:dyDescent="0.25">
      <c r="A278" s="4" t="str">
        <f t="shared" si="10"/>
        <v>Гольфстрим-В, КВОК 12/24 В-37.11.070 с решеткой из алюминия окрашенного</v>
      </c>
      <c r="B278" s="3" t="s">
        <v>13</v>
      </c>
      <c r="C278" s="3" t="s">
        <v>135</v>
      </c>
      <c r="D278" s="4" t="s">
        <v>21</v>
      </c>
      <c r="E278" s="3">
        <v>110</v>
      </c>
      <c r="F278" s="3">
        <v>372</v>
      </c>
      <c r="G278" s="3">
        <v>700</v>
      </c>
      <c r="H278">
        <v>1646</v>
      </c>
      <c r="I278">
        <v>1404</v>
      </c>
      <c r="J278">
        <v>1164</v>
      </c>
      <c r="K278" s="1">
        <v>5</v>
      </c>
      <c r="L278" s="3" t="s">
        <v>12</v>
      </c>
      <c r="M278" s="3" t="s">
        <v>135</v>
      </c>
      <c r="N27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длина=700 мм, глубина=372 мм.</v>
      </c>
      <c r="O278" s="3">
        <v>100</v>
      </c>
      <c r="P278">
        <v>70</v>
      </c>
      <c r="Q278" s="3" t="s">
        <v>1</v>
      </c>
      <c r="R278" s="3">
        <v>0</v>
      </c>
      <c r="S278" s="13" t="s">
        <v>244</v>
      </c>
      <c r="T278" s="5">
        <v>135</v>
      </c>
    </row>
    <row r="279" spans="1:20" x14ac:dyDescent="0.25">
      <c r="A279" s="4" t="str">
        <f t="shared" si="10"/>
        <v>Гольфстрим-В, КВОК 12/24 В-37.11.080 с решеткой из алюминия окрашенного</v>
      </c>
      <c r="B279" s="3" t="s">
        <v>13</v>
      </c>
      <c r="C279" s="3" t="s">
        <v>136</v>
      </c>
      <c r="D279" s="4" t="s">
        <v>21</v>
      </c>
      <c r="E279" s="3">
        <v>110</v>
      </c>
      <c r="F279" s="3">
        <v>372</v>
      </c>
      <c r="G279" s="3">
        <v>800</v>
      </c>
      <c r="H279">
        <v>1688</v>
      </c>
      <c r="I279">
        <v>1440</v>
      </c>
      <c r="J279">
        <v>1193</v>
      </c>
      <c r="K279" s="1">
        <v>10</v>
      </c>
      <c r="L279" s="3" t="s">
        <v>12</v>
      </c>
      <c r="M279" s="3" t="s">
        <v>136</v>
      </c>
      <c r="N27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длина=800 мм, глубина=372 мм.</v>
      </c>
      <c r="O279" s="3">
        <v>100</v>
      </c>
      <c r="P279">
        <v>70</v>
      </c>
      <c r="Q279" s="3" t="s">
        <v>1</v>
      </c>
      <c r="R279" s="3">
        <v>0</v>
      </c>
      <c r="S279" s="13" t="s">
        <v>244</v>
      </c>
      <c r="T279" s="5">
        <v>135</v>
      </c>
    </row>
    <row r="280" spans="1:20" x14ac:dyDescent="0.25">
      <c r="A280" s="4" t="str">
        <f t="shared" si="10"/>
        <v>Гольфстрим-В, КВОК 12/24 В-37.11.090 с решеткой из алюминия окрашенного</v>
      </c>
      <c r="B280" s="3" t="s">
        <v>13</v>
      </c>
      <c r="C280" s="3" t="s">
        <v>137</v>
      </c>
      <c r="D280" s="4" t="s">
        <v>21</v>
      </c>
      <c r="E280" s="3">
        <v>110</v>
      </c>
      <c r="F280" s="3">
        <v>372</v>
      </c>
      <c r="G280" s="3">
        <v>900</v>
      </c>
      <c r="H280">
        <v>2229</v>
      </c>
      <c r="I280">
        <v>1901</v>
      </c>
      <c r="J280">
        <v>1576</v>
      </c>
      <c r="K280" s="1">
        <v>10</v>
      </c>
      <c r="L280" s="3" t="s">
        <v>12</v>
      </c>
      <c r="M280" s="3" t="s">
        <v>137</v>
      </c>
      <c r="N28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длина=900 мм, глубина=372 мм.</v>
      </c>
      <c r="O280" s="3">
        <v>100</v>
      </c>
      <c r="P280">
        <v>70</v>
      </c>
      <c r="Q280" s="3" t="s">
        <v>1</v>
      </c>
      <c r="R280" s="3">
        <v>0</v>
      </c>
      <c r="S280" s="13" t="s">
        <v>244</v>
      </c>
      <c r="T280" s="5">
        <v>135</v>
      </c>
    </row>
    <row r="281" spans="1:20" x14ac:dyDescent="0.25">
      <c r="A281" s="4" t="str">
        <f t="shared" si="10"/>
        <v>Гольфстрим-В, КВОК 12/24 В-37.11.100 с решеткой из алюминия окрашенного</v>
      </c>
      <c r="B281" s="3" t="s">
        <v>13</v>
      </c>
      <c r="C281" s="3" t="s">
        <v>138</v>
      </c>
      <c r="D281" s="4" t="s">
        <v>21</v>
      </c>
      <c r="E281" s="3">
        <v>110</v>
      </c>
      <c r="F281" s="3">
        <v>372</v>
      </c>
      <c r="G281" s="3">
        <v>1000</v>
      </c>
      <c r="H281">
        <v>2764</v>
      </c>
      <c r="I281">
        <v>2359</v>
      </c>
      <c r="J281">
        <v>1955</v>
      </c>
      <c r="K281" s="1">
        <v>11</v>
      </c>
      <c r="L281" s="3" t="s">
        <v>12</v>
      </c>
      <c r="M281" s="3" t="s">
        <v>138</v>
      </c>
      <c r="N28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длина=1000 мм, глубина=372 мм.</v>
      </c>
      <c r="O281" s="3">
        <v>100</v>
      </c>
      <c r="P281">
        <v>70</v>
      </c>
      <c r="Q281" s="3" t="s">
        <v>1</v>
      </c>
      <c r="R281" s="3">
        <v>0</v>
      </c>
      <c r="S281" s="13" t="s">
        <v>244</v>
      </c>
      <c r="T281" s="5">
        <v>135</v>
      </c>
    </row>
    <row r="282" spans="1:20" x14ac:dyDescent="0.25">
      <c r="A282" s="4" t="str">
        <f t="shared" si="10"/>
        <v>Гольфстрим-В, КВОК 12/24 В-37.11.110 с решеткой из алюминия окрашенного</v>
      </c>
      <c r="B282" s="3" t="s">
        <v>13</v>
      </c>
      <c r="C282" s="3" t="s">
        <v>139</v>
      </c>
      <c r="D282" s="4" t="s">
        <v>21</v>
      </c>
      <c r="E282" s="3">
        <v>110</v>
      </c>
      <c r="F282" s="3">
        <v>372</v>
      </c>
      <c r="G282" s="3">
        <v>1100</v>
      </c>
      <c r="H282">
        <v>3315</v>
      </c>
      <c r="I282">
        <v>2829</v>
      </c>
      <c r="J282">
        <v>2344</v>
      </c>
      <c r="K282" s="1">
        <v>11</v>
      </c>
      <c r="L282" s="3" t="s">
        <v>12</v>
      </c>
      <c r="M282" s="3" t="s">
        <v>139</v>
      </c>
      <c r="N28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длина=1100 мм, глубина=372 мм.</v>
      </c>
      <c r="O282" s="3">
        <v>100</v>
      </c>
      <c r="P282">
        <v>70</v>
      </c>
      <c r="Q282" s="3" t="s">
        <v>1</v>
      </c>
      <c r="R282" s="3">
        <v>0</v>
      </c>
      <c r="S282" s="13" t="s">
        <v>244</v>
      </c>
      <c r="T282" s="5">
        <v>135</v>
      </c>
    </row>
    <row r="283" spans="1:20" x14ac:dyDescent="0.25">
      <c r="A283" s="4" t="str">
        <f t="shared" si="10"/>
        <v>Гольфстрим-В, КВОК 12/24 В-37.11.120 с решеткой из алюминия окрашенного</v>
      </c>
      <c r="B283" s="3" t="s">
        <v>13</v>
      </c>
      <c r="C283" s="3" t="s">
        <v>140</v>
      </c>
      <c r="D283" s="4" t="s">
        <v>21</v>
      </c>
      <c r="E283" s="3">
        <v>110</v>
      </c>
      <c r="F283" s="3">
        <v>372</v>
      </c>
      <c r="G283" s="3">
        <v>1200</v>
      </c>
      <c r="H283">
        <v>3343</v>
      </c>
      <c r="I283">
        <v>2852</v>
      </c>
      <c r="J283">
        <v>2364</v>
      </c>
      <c r="K283" s="1">
        <v>15</v>
      </c>
      <c r="L283" s="3" t="s">
        <v>12</v>
      </c>
      <c r="M283" s="3" t="s">
        <v>140</v>
      </c>
      <c r="N28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длина=1200 мм, глубина=372 мм.</v>
      </c>
      <c r="O283" s="3">
        <v>100</v>
      </c>
      <c r="P283">
        <v>70</v>
      </c>
      <c r="Q283" s="3" t="s">
        <v>1</v>
      </c>
      <c r="R283" s="3">
        <v>0</v>
      </c>
      <c r="S283" s="13" t="s">
        <v>244</v>
      </c>
      <c r="T283" s="5">
        <v>135</v>
      </c>
    </row>
    <row r="284" spans="1:20" x14ac:dyDescent="0.25">
      <c r="A284" s="4" t="str">
        <f t="shared" si="10"/>
        <v>Гольфстрим-В, КВОК 12/24 В-37.11.130 с решеткой из алюминия окрашенного</v>
      </c>
      <c r="B284" s="3" t="s">
        <v>13</v>
      </c>
      <c r="C284" s="3" t="s">
        <v>141</v>
      </c>
      <c r="D284" s="4" t="s">
        <v>21</v>
      </c>
      <c r="E284" s="3">
        <v>110</v>
      </c>
      <c r="F284" s="3">
        <v>372</v>
      </c>
      <c r="G284" s="3">
        <v>1300</v>
      </c>
      <c r="H284">
        <v>3883</v>
      </c>
      <c r="I284">
        <v>3313</v>
      </c>
      <c r="J284">
        <v>2746</v>
      </c>
      <c r="K284" s="1">
        <v>16</v>
      </c>
      <c r="L284" s="3" t="s">
        <v>12</v>
      </c>
      <c r="M284" s="3" t="s">
        <v>141</v>
      </c>
      <c r="N28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длина=1300 мм, глубина=372 мм.</v>
      </c>
      <c r="O284" s="3">
        <v>100</v>
      </c>
      <c r="P284">
        <v>70</v>
      </c>
      <c r="Q284" s="3" t="s">
        <v>1</v>
      </c>
      <c r="R284" s="3">
        <v>0</v>
      </c>
      <c r="S284" s="13" t="s">
        <v>244</v>
      </c>
      <c r="T284" s="5">
        <v>135</v>
      </c>
    </row>
    <row r="285" spans="1:20" x14ac:dyDescent="0.25">
      <c r="A285" s="4" t="str">
        <f t="shared" si="10"/>
        <v>Гольфстрим-В, КВОК 12/24 В-37.11.140 с решеткой из алюминия окрашенного</v>
      </c>
      <c r="B285" s="3" t="s">
        <v>13</v>
      </c>
      <c r="C285" s="3" t="s">
        <v>142</v>
      </c>
      <c r="D285" s="4" t="s">
        <v>21</v>
      </c>
      <c r="E285" s="3">
        <v>110</v>
      </c>
      <c r="F285" s="3">
        <v>372</v>
      </c>
      <c r="G285" s="3">
        <v>1400</v>
      </c>
      <c r="H285">
        <v>4422</v>
      </c>
      <c r="I285">
        <v>3773</v>
      </c>
      <c r="J285">
        <v>3127</v>
      </c>
      <c r="K285" s="1">
        <v>16</v>
      </c>
      <c r="L285" s="3" t="s">
        <v>12</v>
      </c>
      <c r="M285" s="3" t="s">
        <v>142</v>
      </c>
      <c r="N28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длина=1400 мм, глубина=372 мм.</v>
      </c>
      <c r="O285" s="3">
        <v>100</v>
      </c>
      <c r="P285">
        <v>70</v>
      </c>
      <c r="Q285" s="3" t="s">
        <v>1</v>
      </c>
      <c r="R285" s="3">
        <v>0</v>
      </c>
      <c r="S285" s="13" t="s">
        <v>244</v>
      </c>
      <c r="T285" s="5">
        <v>135</v>
      </c>
    </row>
    <row r="286" spans="1:20" x14ac:dyDescent="0.25">
      <c r="A286" s="4" t="str">
        <f t="shared" si="10"/>
        <v>Гольфстрим-В, КВОК 12/24 В-37.11.150 с решеткой из алюминия окрашенного</v>
      </c>
      <c r="B286" s="3" t="s">
        <v>13</v>
      </c>
      <c r="C286" s="3" t="s">
        <v>143</v>
      </c>
      <c r="D286" s="4" t="s">
        <v>21</v>
      </c>
      <c r="E286" s="3">
        <v>110</v>
      </c>
      <c r="F286" s="3">
        <v>372</v>
      </c>
      <c r="G286" s="3">
        <v>1500</v>
      </c>
      <c r="H286">
        <v>4959</v>
      </c>
      <c r="I286">
        <v>4231</v>
      </c>
      <c r="J286">
        <v>3507</v>
      </c>
      <c r="K286" s="1">
        <v>16</v>
      </c>
      <c r="L286" s="3" t="s">
        <v>12</v>
      </c>
      <c r="M286" s="3" t="s">
        <v>143</v>
      </c>
      <c r="N28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длина=1500 мм, глубина=372 мм.</v>
      </c>
      <c r="O286" s="3">
        <v>100</v>
      </c>
      <c r="P286">
        <v>70</v>
      </c>
      <c r="Q286" s="3" t="s">
        <v>1</v>
      </c>
      <c r="R286" s="3">
        <v>0</v>
      </c>
      <c r="S286" s="13" t="s">
        <v>244</v>
      </c>
      <c r="T286" s="5">
        <v>135</v>
      </c>
    </row>
    <row r="287" spans="1:20" x14ac:dyDescent="0.25">
      <c r="A287" s="4" t="str">
        <f t="shared" si="10"/>
        <v>Гольфстрим-В, КВОК 12/24 В-37.11.160 с решеткой из алюминия окрашенного</v>
      </c>
      <c r="B287" s="3" t="s">
        <v>13</v>
      </c>
      <c r="C287" s="3" t="s">
        <v>144</v>
      </c>
      <c r="D287" s="4" t="s">
        <v>21</v>
      </c>
      <c r="E287" s="3">
        <v>110</v>
      </c>
      <c r="F287" s="3">
        <v>372</v>
      </c>
      <c r="G287" s="3">
        <v>1600</v>
      </c>
      <c r="H287">
        <v>4997</v>
      </c>
      <c r="I287">
        <v>4264</v>
      </c>
      <c r="J287">
        <v>3534</v>
      </c>
      <c r="K287" s="1">
        <v>20</v>
      </c>
      <c r="L287" s="3" t="s">
        <v>12</v>
      </c>
      <c r="M287" s="3" t="s">
        <v>144</v>
      </c>
      <c r="N28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длина=1600 мм, глубина=372 мм.</v>
      </c>
      <c r="O287" s="3">
        <v>100</v>
      </c>
      <c r="P287">
        <v>70</v>
      </c>
      <c r="Q287" s="3" t="s">
        <v>1</v>
      </c>
      <c r="R287" s="3">
        <v>0</v>
      </c>
      <c r="S287" s="13" t="s">
        <v>244</v>
      </c>
      <c r="T287" s="5">
        <v>135</v>
      </c>
    </row>
    <row r="288" spans="1:20" x14ac:dyDescent="0.25">
      <c r="A288" s="4" t="str">
        <f t="shared" si="10"/>
        <v>Гольфстрим-В, КВОК 12/24 В-37.11.170 с решеткой из алюминия окрашенного</v>
      </c>
      <c r="B288" s="3" t="s">
        <v>13</v>
      </c>
      <c r="C288" s="3" t="s">
        <v>145</v>
      </c>
      <c r="D288" s="4" t="s">
        <v>21</v>
      </c>
      <c r="E288" s="3">
        <v>110</v>
      </c>
      <c r="F288" s="3">
        <v>372</v>
      </c>
      <c r="G288" s="3">
        <v>1700</v>
      </c>
      <c r="H288">
        <v>5541</v>
      </c>
      <c r="I288">
        <v>4727</v>
      </c>
      <c r="J288">
        <v>3918</v>
      </c>
      <c r="K288" s="1">
        <v>21</v>
      </c>
      <c r="L288" s="3" t="s">
        <v>12</v>
      </c>
      <c r="M288" s="3" t="s">
        <v>145</v>
      </c>
      <c r="N28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длина=1700 мм, глубина=372 мм.</v>
      </c>
      <c r="O288" s="3">
        <v>100</v>
      </c>
      <c r="P288">
        <v>70</v>
      </c>
      <c r="Q288" s="3" t="s">
        <v>1</v>
      </c>
      <c r="R288" s="3">
        <v>0</v>
      </c>
      <c r="S288" s="13" t="s">
        <v>244</v>
      </c>
      <c r="T288" s="5">
        <v>135</v>
      </c>
    </row>
    <row r="289" spans="1:20" x14ac:dyDescent="0.25">
      <c r="A289" s="4" t="str">
        <f t="shared" si="10"/>
        <v>Гольфстрим-В, КВОК 12/24 В-37.11.180 с решеткой из алюминия окрашенного</v>
      </c>
      <c r="B289" s="3" t="s">
        <v>13</v>
      </c>
      <c r="C289" s="3" t="s">
        <v>146</v>
      </c>
      <c r="D289" s="4" t="s">
        <v>21</v>
      </c>
      <c r="E289" s="3">
        <v>110</v>
      </c>
      <c r="F289" s="3">
        <v>372</v>
      </c>
      <c r="G289" s="3">
        <v>1800</v>
      </c>
      <c r="H289">
        <v>6078</v>
      </c>
      <c r="I289">
        <v>5185</v>
      </c>
      <c r="J289">
        <v>4298</v>
      </c>
      <c r="K289" s="1">
        <v>22</v>
      </c>
      <c r="L289" s="3" t="s">
        <v>12</v>
      </c>
      <c r="M289" s="3" t="s">
        <v>146</v>
      </c>
      <c r="N28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длина=1800 мм, глубина=372 мм.</v>
      </c>
      <c r="O289" s="3">
        <v>100</v>
      </c>
      <c r="P289">
        <v>70</v>
      </c>
      <c r="Q289" s="3" t="s">
        <v>1</v>
      </c>
      <c r="R289" s="3">
        <v>0</v>
      </c>
      <c r="S289" s="13" t="s">
        <v>244</v>
      </c>
      <c r="T289" s="5">
        <v>135</v>
      </c>
    </row>
    <row r="290" spans="1:20" x14ac:dyDescent="0.25">
      <c r="A290" s="4" t="str">
        <f t="shared" si="10"/>
        <v>Гольфстрим-В, КВОК 12/24 В-37.11.190 с решеткой из алюминия окрашенного</v>
      </c>
      <c r="B290" s="3" t="s">
        <v>13</v>
      </c>
      <c r="C290" s="3" t="s">
        <v>147</v>
      </c>
      <c r="D290" s="4" t="s">
        <v>21</v>
      </c>
      <c r="E290" s="3">
        <v>110</v>
      </c>
      <c r="F290" s="3">
        <v>372</v>
      </c>
      <c r="G290" s="3">
        <v>1900</v>
      </c>
      <c r="H290">
        <v>6613</v>
      </c>
      <c r="I290">
        <v>5642</v>
      </c>
      <c r="J290">
        <v>4676</v>
      </c>
      <c r="K290" s="1">
        <v>22</v>
      </c>
      <c r="L290" s="3" t="s">
        <v>12</v>
      </c>
      <c r="M290" s="3" t="s">
        <v>147</v>
      </c>
      <c r="N29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длина=1900 мм, глубина=372 мм.</v>
      </c>
      <c r="O290" s="3">
        <v>100</v>
      </c>
      <c r="P290">
        <v>70</v>
      </c>
      <c r="Q290" s="3" t="s">
        <v>1</v>
      </c>
      <c r="R290" s="3">
        <v>0</v>
      </c>
      <c r="S290" s="13" t="s">
        <v>244</v>
      </c>
      <c r="T290" s="5">
        <v>135</v>
      </c>
    </row>
    <row r="291" spans="1:20" x14ac:dyDescent="0.25">
      <c r="A291" s="4" t="str">
        <f t="shared" si="10"/>
        <v>Гольфстрим-В, КВОК 12/24 В-37.11.200 с решеткой из алюминия окрашенного</v>
      </c>
      <c r="B291" s="3" t="s">
        <v>13</v>
      </c>
      <c r="C291" s="3" t="s">
        <v>148</v>
      </c>
      <c r="D291" s="4" t="s">
        <v>21</v>
      </c>
      <c r="E291" s="3">
        <v>110</v>
      </c>
      <c r="F291" s="3">
        <v>372</v>
      </c>
      <c r="G291" s="3">
        <v>2000</v>
      </c>
      <c r="H291">
        <v>6655</v>
      </c>
      <c r="I291">
        <v>5678</v>
      </c>
      <c r="J291">
        <v>4706</v>
      </c>
      <c r="K291" s="1">
        <v>22</v>
      </c>
      <c r="L291" s="3" t="s">
        <v>12</v>
      </c>
      <c r="M291" s="3" t="s">
        <v>148</v>
      </c>
      <c r="N29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длина=2000 мм, глубина=372 мм.</v>
      </c>
      <c r="O291" s="3">
        <v>100</v>
      </c>
      <c r="P291">
        <v>70</v>
      </c>
      <c r="Q291" s="3" t="s">
        <v>1</v>
      </c>
      <c r="R291" s="3">
        <v>0</v>
      </c>
      <c r="S291" s="13" t="s">
        <v>244</v>
      </c>
      <c r="T291" s="5">
        <v>135</v>
      </c>
    </row>
    <row r="292" spans="1:20" x14ac:dyDescent="0.25">
      <c r="A292" s="4" t="str">
        <f t="shared" si="10"/>
        <v>Гольфстрим-В, КВОК 12/24 В-37.11.210 с решеткой из алюминия окрашенного</v>
      </c>
      <c r="B292" s="3" t="s">
        <v>13</v>
      </c>
      <c r="C292" s="3" t="s">
        <v>149</v>
      </c>
      <c r="D292" s="4" t="s">
        <v>21</v>
      </c>
      <c r="E292" s="3">
        <v>110</v>
      </c>
      <c r="F292" s="3">
        <v>372</v>
      </c>
      <c r="G292" s="3">
        <v>2100</v>
      </c>
      <c r="H292">
        <v>7694</v>
      </c>
      <c r="I292">
        <v>6564</v>
      </c>
      <c r="J292">
        <v>5440</v>
      </c>
      <c r="K292" s="1">
        <v>30</v>
      </c>
      <c r="L292" s="3" t="s">
        <v>12</v>
      </c>
      <c r="M292" s="3" t="s">
        <v>149</v>
      </c>
      <c r="N29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длина=2100 мм, глубина=372 мм.</v>
      </c>
      <c r="O292" s="3">
        <v>100</v>
      </c>
      <c r="P292">
        <v>70</v>
      </c>
      <c r="Q292" s="3" t="s">
        <v>1</v>
      </c>
      <c r="R292" s="3">
        <v>0</v>
      </c>
      <c r="S292" s="13" t="s">
        <v>244</v>
      </c>
      <c r="T292" s="5">
        <v>135</v>
      </c>
    </row>
    <row r="293" spans="1:20" x14ac:dyDescent="0.25">
      <c r="A293" s="4" t="str">
        <f t="shared" si="10"/>
        <v>Гольфстрим-В, КВОК 12/24 В-37.11.220 с решеткой из алюминия окрашенного</v>
      </c>
      <c r="B293" s="3" t="s">
        <v>13</v>
      </c>
      <c r="C293" s="3" t="s">
        <v>150</v>
      </c>
      <c r="D293" s="4" t="s">
        <v>21</v>
      </c>
      <c r="E293" s="3">
        <v>110</v>
      </c>
      <c r="F293" s="3">
        <v>372</v>
      </c>
      <c r="G293" s="3">
        <v>2200</v>
      </c>
      <c r="H293">
        <v>8229</v>
      </c>
      <c r="I293">
        <v>7021</v>
      </c>
      <c r="J293">
        <v>5819</v>
      </c>
      <c r="K293" s="1">
        <v>31</v>
      </c>
      <c r="L293" s="3" t="s">
        <v>12</v>
      </c>
      <c r="M293" s="3" t="s">
        <v>150</v>
      </c>
      <c r="N29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длина=2200 мм, глубина=372 мм.</v>
      </c>
      <c r="O293" s="3">
        <v>100</v>
      </c>
      <c r="P293">
        <v>70</v>
      </c>
      <c r="Q293" s="3" t="s">
        <v>1</v>
      </c>
      <c r="R293" s="3">
        <v>0</v>
      </c>
      <c r="S293" s="13" t="s">
        <v>244</v>
      </c>
      <c r="T293" s="5">
        <v>135</v>
      </c>
    </row>
    <row r="294" spans="1:20" x14ac:dyDescent="0.25">
      <c r="A294" s="4" t="str">
        <f t="shared" si="10"/>
        <v>Гольфстрим-В, КВОК 12/24 В-37.11.230 с решеткой из алюминия окрашенного</v>
      </c>
      <c r="B294" s="3" t="s">
        <v>13</v>
      </c>
      <c r="C294" s="3" t="s">
        <v>151</v>
      </c>
      <c r="D294" s="4" t="s">
        <v>21</v>
      </c>
      <c r="E294" s="3">
        <v>110</v>
      </c>
      <c r="F294" s="3">
        <v>372</v>
      </c>
      <c r="G294" s="3">
        <v>2300</v>
      </c>
      <c r="H294">
        <v>8773</v>
      </c>
      <c r="I294">
        <v>7485</v>
      </c>
      <c r="J294">
        <v>6203</v>
      </c>
      <c r="K294" s="1">
        <v>31</v>
      </c>
      <c r="L294" s="3" t="s">
        <v>12</v>
      </c>
      <c r="M294" s="3" t="s">
        <v>151</v>
      </c>
      <c r="N29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длина=2300 мм, глубина=372 мм.</v>
      </c>
      <c r="O294" s="3">
        <v>100</v>
      </c>
      <c r="P294">
        <v>70</v>
      </c>
      <c r="Q294" s="3" t="s">
        <v>1</v>
      </c>
      <c r="R294" s="3">
        <v>0</v>
      </c>
      <c r="S294" s="13" t="s">
        <v>244</v>
      </c>
      <c r="T294" s="5">
        <v>135</v>
      </c>
    </row>
    <row r="295" spans="1:20" x14ac:dyDescent="0.25">
      <c r="A295" s="4" t="str">
        <f t="shared" si="10"/>
        <v>Гольфстрим-В, КВОК 12/24 В-37.11.240 с решеткой из алюминия окрашенного</v>
      </c>
      <c r="B295" s="3" t="s">
        <v>13</v>
      </c>
      <c r="C295" s="3" t="s">
        <v>152</v>
      </c>
      <c r="D295" s="4" t="s">
        <v>21</v>
      </c>
      <c r="E295" s="3">
        <v>110</v>
      </c>
      <c r="F295" s="3">
        <v>372</v>
      </c>
      <c r="G295" s="3">
        <v>2400</v>
      </c>
      <c r="H295">
        <v>9309</v>
      </c>
      <c r="I295">
        <v>7943</v>
      </c>
      <c r="J295">
        <v>6583</v>
      </c>
      <c r="K295" s="1">
        <v>32</v>
      </c>
      <c r="L295" s="3" t="s">
        <v>12</v>
      </c>
      <c r="M295" s="3" t="s">
        <v>152</v>
      </c>
      <c r="N29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длина=2400 мм, глубина=372 мм.</v>
      </c>
      <c r="O295" s="3">
        <v>100</v>
      </c>
      <c r="P295">
        <v>70</v>
      </c>
      <c r="Q295" s="3" t="s">
        <v>1</v>
      </c>
      <c r="R295" s="3">
        <v>0</v>
      </c>
      <c r="S295" s="13" t="s">
        <v>244</v>
      </c>
      <c r="T295" s="5">
        <v>135</v>
      </c>
    </row>
    <row r="296" spans="1:20" x14ac:dyDescent="0.25">
      <c r="A296" s="4" t="str">
        <f t="shared" si="10"/>
        <v>Гольфстрим-В, КВОК 12/24 В-37.11.250 с решеткой из алюминия окрашенного</v>
      </c>
      <c r="B296" s="3" t="s">
        <v>13</v>
      </c>
      <c r="C296" s="3" t="s">
        <v>153</v>
      </c>
      <c r="D296" s="4" t="s">
        <v>21</v>
      </c>
      <c r="E296" s="3">
        <v>110</v>
      </c>
      <c r="F296" s="3">
        <v>372</v>
      </c>
      <c r="G296" s="3">
        <v>2500</v>
      </c>
      <c r="H296">
        <v>9845</v>
      </c>
      <c r="I296">
        <v>8400</v>
      </c>
      <c r="J296">
        <v>6962</v>
      </c>
      <c r="K296" s="1">
        <v>32</v>
      </c>
      <c r="L296" s="3" t="s">
        <v>12</v>
      </c>
      <c r="M296" s="3" t="s">
        <v>153</v>
      </c>
      <c r="N29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длина=2500 мм, глубина=372 мм.</v>
      </c>
      <c r="O296" s="3">
        <v>100</v>
      </c>
      <c r="P296">
        <v>70</v>
      </c>
      <c r="Q296" s="3" t="s">
        <v>1</v>
      </c>
      <c r="R296" s="3">
        <v>0</v>
      </c>
      <c r="S296" s="13" t="s">
        <v>244</v>
      </c>
      <c r="T296" s="5">
        <v>135</v>
      </c>
    </row>
    <row r="297" spans="1:20" x14ac:dyDescent="0.25">
      <c r="A297" s="4" t="str">
        <f t="shared" si="10"/>
        <v>Гольфстрим-В, КВОК 12/24 В-37.11.260 с решеткой из алюминия окрашенного</v>
      </c>
      <c r="B297" s="3" t="s">
        <v>13</v>
      </c>
      <c r="C297" s="3" t="s">
        <v>154</v>
      </c>
      <c r="D297" s="4" t="s">
        <v>21</v>
      </c>
      <c r="E297" s="3">
        <v>110</v>
      </c>
      <c r="F297" s="3">
        <v>372</v>
      </c>
      <c r="G297" s="3">
        <v>2600</v>
      </c>
      <c r="H297">
        <v>9887</v>
      </c>
      <c r="I297">
        <v>8436</v>
      </c>
      <c r="J297">
        <v>6991</v>
      </c>
      <c r="K297" s="1">
        <v>32</v>
      </c>
      <c r="L297" s="3" t="s">
        <v>12</v>
      </c>
      <c r="M297" s="3" t="s">
        <v>154</v>
      </c>
      <c r="N29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длина=2600 мм, глубина=372 мм.</v>
      </c>
      <c r="O297" s="3">
        <v>100</v>
      </c>
      <c r="P297">
        <v>70</v>
      </c>
      <c r="Q297" s="3" t="s">
        <v>1</v>
      </c>
      <c r="R297" s="3">
        <v>0</v>
      </c>
      <c r="S297" s="13" t="s">
        <v>244</v>
      </c>
      <c r="T297" s="5">
        <v>135</v>
      </c>
    </row>
    <row r="298" spans="1:20" x14ac:dyDescent="0.25">
      <c r="A298" s="4" t="str">
        <f t="shared" si="10"/>
        <v>Гольфстрим-В, КВОК 12/24 В-37.11.270 с решеткой из алюминия окрашенного</v>
      </c>
      <c r="B298" s="3" t="s">
        <v>13</v>
      </c>
      <c r="C298" s="3" t="s">
        <v>155</v>
      </c>
      <c r="D298" s="4" t="s">
        <v>21</v>
      </c>
      <c r="E298" s="3">
        <v>110</v>
      </c>
      <c r="F298" s="3">
        <v>372</v>
      </c>
      <c r="G298" s="3">
        <v>2700</v>
      </c>
      <c r="H298">
        <v>10428</v>
      </c>
      <c r="I298">
        <v>8897</v>
      </c>
      <c r="J298">
        <v>7374</v>
      </c>
      <c r="K298" s="1">
        <v>37</v>
      </c>
      <c r="L298" s="3" t="s">
        <v>12</v>
      </c>
      <c r="M298" s="3" t="s">
        <v>155</v>
      </c>
      <c r="N29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длина=2700 мм, глубина=372 мм.</v>
      </c>
      <c r="O298" s="3">
        <v>100</v>
      </c>
      <c r="P298">
        <v>70</v>
      </c>
      <c r="Q298" s="3" t="s">
        <v>1</v>
      </c>
      <c r="R298" s="3">
        <v>0</v>
      </c>
      <c r="S298" s="13" t="s">
        <v>244</v>
      </c>
      <c r="T298" s="5">
        <v>135</v>
      </c>
    </row>
    <row r="299" spans="1:20" x14ac:dyDescent="0.25">
      <c r="A299" s="4" t="str">
        <f t="shared" si="10"/>
        <v>Гольфстрим-В, КВОК 12/24 В-37.11.280 с решеткой из алюминия окрашенного</v>
      </c>
      <c r="B299" s="3" t="s">
        <v>13</v>
      </c>
      <c r="C299" s="3" t="s">
        <v>156</v>
      </c>
      <c r="D299" s="4" t="s">
        <v>21</v>
      </c>
      <c r="E299" s="3">
        <v>110</v>
      </c>
      <c r="F299" s="3">
        <v>372</v>
      </c>
      <c r="G299" s="3">
        <v>2800</v>
      </c>
      <c r="H299">
        <v>10964</v>
      </c>
      <c r="I299">
        <v>9354</v>
      </c>
      <c r="J299">
        <v>7753</v>
      </c>
      <c r="K299" s="1">
        <v>37</v>
      </c>
      <c r="L299" s="3" t="s">
        <v>12</v>
      </c>
      <c r="M299" s="3" t="s">
        <v>156</v>
      </c>
      <c r="N29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длина=2800 мм, глубина=372 мм.</v>
      </c>
      <c r="O299" s="3">
        <v>100</v>
      </c>
      <c r="P299">
        <v>70</v>
      </c>
      <c r="Q299" s="3" t="s">
        <v>1</v>
      </c>
      <c r="R299" s="3">
        <v>0</v>
      </c>
      <c r="S299" s="13" t="s">
        <v>244</v>
      </c>
      <c r="T299" s="5">
        <v>135</v>
      </c>
    </row>
    <row r="300" spans="1:20" x14ac:dyDescent="0.25">
      <c r="A300" s="4" t="str">
        <f t="shared" si="10"/>
        <v>Гольфстрим-В, КВОК 12/24 В-37.11.290 с решеткой из алюминия окрашенного</v>
      </c>
      <c r="B300" s="3" t="s">
        <v>13</v>
      </c>
      <c r="C300" s="3" t="s">
        <v>157</v>
      </c>
      <c r="D300" s="4" t="s">
        <v>21</v>
      </c>
      <c r="E300" s="3">
        <v>110</v>
      </c>
      <c r="F300" s="3">
        <v>372</v>
      </c>
      <c r="G300" s="3">
        <v>2900</v>
      </c>
      <c r="H300">
        <v>11503</v>
      </c>
      <c r="I300">
        <v>9814</v>
      </c>
      <c r="J300">
        <v>8134</v>
      </c>
      <c r="K300" s="1">
        <v>38</v>
      </c>
      <c r="L300" s="3" t="s">
        <v>12</v>
      </c>
      <c r="M300" s="3" t="s">
        <v>157</v>
      </c>
      <c r="N30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длина=2900 мм, глубина=372 мм.</v>
      </c>
      <c r="O300" s="3">
        <v>100</v>
      </c>
      <c r="P300">
        <v>70</v>
      </c>
      <c r="Q300" s="3" t="s">
        <v>1</v>
      </c>
      <c r="R300" s="3">
        <v>0</v>
      </c>
      <c r="S300" s="13" t="s">
        <v>244</v>
      </c>
      <c r="T300" s="5">
        <v>135</v>
      </c>
    </row>
    <row r="301" spans="1:20" x14ac:dyDescent="0.25">
      <c r="A301" s="4" t="str">
        <f t="shared" si="10"/>
        <v>Гольфстрим-В, КВОК 12/24 В-37.11.300 с решеткой из алюминия окрашенного</v>
      </c>
      <c r="B301" s="3" t="s">
        <v>13</v>
      </c>
      <c r="C301" s="3" t="s">
        <v>158</v>
      </c>
      <c r="D301" s="4" t="s">
        <v>21</v>
      </c>
      <c r="E301" s="3">
        <v>110</v>
      </c>
      <c r="F301" s="3">
        <v>372</v>
      </c>
      <c r="G301" s="3">
        <v>3000</v>
      </c>
      <c r="H301">
        <v>11542</v>
      </c>
      <c r="I301">
        <v>9848</v>
      </c>
      <c r="J301">
        <v>8162.0000000000009</v>
      </c>
      <c r="K301" s="1">
        <v>38</v>
      </c>
      <c r="L301" s="3" t="s">
        <v>12</v>
      </c>
      <c r="M301" s="3" t="s">
        <v>158</v>
      </c>
      <c r="N30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длина=3000 мм, глубина=372 мм.</v>
      </c>
      <c r="O301" s="3">
        <v>100</v>
      </c>
      <c r="P301">
        <v>70</v>
      </c>
      <c r="Q301" s="3" t="s">
        <v>1</v>
      </c>
      <c r="R301" s="3">
        <v>0</v>
      </c>
      <c r="S301" s="13" t="s">
        <v>244</v>
      </c>
      <c r="T301" s="5">
        <v>135</v>
      </c>
    </row>
    <row r="302" spans="1:20" x14ac:dyDescent="0.25">
      <c r="A302" s="4" t="str">
        <f t="shared" si="10"/>
        <v>Гольфстрим-В, КВОК 12/24 В-37.11.310 с решеткой из алюминия окрашенного</v>
      </c>
      <c r="B302" s="3" t="s">
        <v>13</v>
      </c>
      <c r="C302" s="3" t="s">
        <v>159</v>
      </c>
      <c r="D302" s="4" t="s">
        <v>21</v>
      </c>
      <c r="E302" s="3">
        <v>110</v>
      </c>
      <c r="F302" s="3">
        <v>372</v>
      </c>
      <c r="G302" s="3">
        <v>3100</v>
      </c>
      <c r="H302">
        <v>9956</v>
      </c>
      <c r="I302">
        <v>8495</v>
      </c>
      <c r="J302">
        <v>7040</v>
      </c>
      <c r="K302" s="1">
        <v>37</v>
      </c>
      <c r="L302" s="3" t="s">
        <v>12</v>
      </c>
      <c r="M302" s="3" t="s">
        <v>159</v>
      </c>
      <c r="N30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длина=3100 мм, глубина=372 мм.</v>
      </c>
      <c r="O302" s="3">
        <v>100</v>
      </c>
      <c r="P302">
        <v>70</v>
      </c>
      <c r="Q302" s="3" t="s">
        <v>1</v>
      </c>
      <c r="R302" s="3">
        <v>0</v>
      </c>
      <c r="S302" s="13" t="s">
        <v>244</v>
      </c>
      <c r="T302" s="5">
        <v>135</v>
      </c>
    </row>
    <row r="303" spans="1:20" x14ac:dyDescent="0.25">
      <c r="A303" s="4" t="str">
        <f t="shared" si="10"/>
        <v>Гольфстрим-В, КВОК 12/24 В-37.11.320 с решеткой из алюминия окрашенного</v>
      </c>
      <c r="B303" s="3" t="s">
        <v>13</v>
      </c>
      <c r="C303" s="3" t="s">
        <v>160</v>
      </c>
      <c r="D303" s="4" t="s">
        <v>21</v>
      </c>
      <c r="E303" s="3">
        <v>110</v>
      </c>
      <c r="F303" s="3">
        <v>372</v>
      </c>
      <c r="G303" s="3">
        <v>3200</v>
      </c>
      <c r="H303">
        <v>9995</v>
      </c>
      <c r="I303">
        <v>8527</v>
      </c>
      <c r="J303">
        <v>7067</v>
      </c>
      <c r="K303" s="1">
        <v>41</v>
      </c>
      <c r="L303" s="3" t="s">
        <v>12</v>
      </c>
      <c r="M303" s="3" t="s">
        <v>160</v>
      </c>
      <c r="N30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длина=3200 мм, глубина=372 мм.</v>
      </c>
      <c r="O303" s="3">
        <v>100</v>
      </c>
      <c r="P303">
        <v>70</v>
      </c>
      <c r="Q303" s="3" t="s">
        <v>1</v>
      </c>
      <c r="R303" s="3">
        <v>0</v>
      </c>
      <c r="S303" s="13" t="s">
        <v>244</v>
      </c>
      <c r="T303" s="5">
        <v>135</v>
      </c>
    </row>
    <row r="304" spans="1:20" x14ac:dyDescent="0.25">
      <c r="A304" s="4" t="str">
        <f t="shared" si="10"/>
        <v>Гольфстрим-В, КВОК 12/24 В-37.11.330 с решеткой из алюминия окрашенного</v>
      </c>
      <c r="B304" s="3" t="s">
        <v>13</v>
      </c>
      <c r="C304" s="3" t="s">
        <v>161</v>
      </c>
      <c r="D304" s="4" t="s">
        <v>21</v>
      </c>
      <c r="E304" s="3">
        <v>110</v>
      </c>
      <c r="F304" s="3">
        <v>372</v>
      </c>
      <c r="G304" s="3">
        <v>3300</v>
      </c>
      <c r="H304">
        <v>10538</v>
      </c>
      <c r="I304">
        <v>8991</v>
      </c>
      <c r="J304">
        <v>7452</v>
      </c>
      <c r="K304" s="1">
        <v>41</v>
      </c>
      <c r="L304" s="3" t="s">
        <v>12</v>
      </c>
      <c r="M304" s="3" t="s">
        <v>161</v>
      </c>
      <c r="N30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длина=3300 мм, глубина=372 мм.</v>
      </c>
      <c r="O304" s="3">
        <v>100</v>
      </c>
      <c r="P304">
        <v>70</v>
      </c>
      <c r="Q304" s="3" t="s">
        <v>1</v>
      </c>
      <c r="R304" s="3">
        <v>0</v>
      </c>
      <c r="S304" s="13" t="s">
        <v>244</v>
      </c>
      <c r="T304" s="5">
        <v>135</v>
      </c>
    </row>
    <row r="305" spans="1:20" x14ac:dyDescent="0.25">
      <c r="A305" s="4" t="str">
        <f t="shared" si="10"/>
        <v>Гольфстрим-В, КВОК 12/24 В-37.11.340 с решеткой из алюминия окрашенного</v>
      </c>
      <c r="B305" s="3" t="s">
        <v>13</v>
      </c>
      <c r="C305" s="3" t="s">
        <v>162</v>
      </c>
      <c r="D305" s="4" t="s">
        <v>21</v>
      </c>
      <c r="E305" s="3">
        <v>110</v>
      </c>
      <c r="F305" s="3">
        <v>372</v>
      </c>
      <c r="G305" s="3">
        <v>3400</v>
      </c>
      <c r="H305">
        <v>11081</v>
      </c>
      <c r="I305">
        <v>9455</v>
      </c>
      <c r="J305">
        <v>7836</v>
      </c>
      <c r="K305" s="1">
        <v>42</v>
      </c>
      <c r="L305" s="3" t="s">
        <v>12</v>
      </c>
      <c r="M305" s="3" t="s">
        <v>162</v>
      </c>
      <c r="N30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длина=3400 мм, глубина=372 мм.</v>
      </c>
      <c r="O305" s="3">
        <v>100</v>
      </c>
      <c r="P305">
        <v>70</v>
      </c>
      <c r="Q305" s="3" t="s">
        <v>1</v>
      </c>
      <c r="R305" s="3">
        <v>0</v>
      </c>
      <c r="S305" s="13" t="s">
        <v>244</v>
      </c>
      <c r="T305" s="5">
        <v>135</v>
      </c>
    </row>
    <row r="306" spans="1:20" x14ac:dyDescent="0.25">
      <c r="A306" s="4" t="str">
        <f t="shared" si="10"/>
        <v>Гольфстрим-В, КВОК 12/24 В-37.11.350 с решеткой из алюминия окрашенного</v>
      </c>
      <c r="B306" s="3" t="s">
        <v>13</v>
      </c>
      <c r="C306" s="3" t="s">
        <v>163</v>
      </c>
      <c r="D306" s="4" t="s">
        <v>21</v>
      </c>
      <c r="E306" s="3">
        <v>110</v>
      </c>
      <c r="F306" s="3">
        <v>372</v>
      </c>
      <c r="G306" s="3">
        <v>3500</v>
      </c>
      <c r="H306">
        <v>11618</v>
      </c>
      <c r="I306">
        <v>9913</v>
      </c>
      <c r="J306">
        <v>8215</v>
      </c>
      <c r="K306" s="1">
        <v>43</v>
      </c>
      <c r="L306" s="3" t="s">
        <v>12</v>
      </c>
      <c r="M306" s="3" t="s">
        <v>163</v>
      </c>
      <c r="N30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длина=3500 мм, глубина=372 мм.</v>
      </c>
      <c r="O306" s="3">
        <v>100</v>
      </c>
      <c r="P306">
        <v>70</v>
      </c>
      <c r="Q306" s="3" t="s">
        <v>1</v>
      </c>
      <c r="R306" s="3">
        <v>0</v>
      </c>
      <c r="S306" s="13" t="s">
        <v>244</v>
      </c>
      <c r="T306" s="5">
        <v>135</v>
      </c>
    </row>
    <row r="307" spans="1:20" x14ac:dyDescent="0.25">
      <c r="A307" s="4" t="str">
        <f t="shared" si="10"/>
        <v>Гольфстрим-В, КВОК 12/24 В-37.11.360 с решеткой из алюминия окрашенного</v>
      </c>
      <c r="B307" s="3" t="s">
        <v>13</v>
      </c>
      <c r="C307" s="3" t="s">
        <v>164</v>
      </c>
      <c r="D307" s="4" t="s">
        <v>21</v>
      </c>
      <c r="E307" s="3">
        <v>110</v>
      </c>
      <c r="F307" s="3">
        <v>372</v>
      </c>
      <c r="G307" s="3">
        <v>3600</v>
      </c>
      <c r="H307">
        <v>12155</v>
      </c>
      <c r="I307">
        <v>10371</v>
      </c>
      <c r="J307">
        <v>8595</v>
      </c>
      <c r="K307" s="1">
        <v>43</v>
      </c>
      <c r="L307" s="3" t="s">
        <v>12</v>
      </c>
      <c r="M307" s="3" t="s">
        <v>164</v>
      </c>
      <c r="N30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длина=3600 мм, глубина=372 мм.</v>
      </c>
      <c r="O307" s="3">
        <v>100</v>
      </c>
      <c r="P307">
        <v>70</v>
      </c>
      <c r="Q307" s="3" t="s">
        <v>1</v>
      </c>
      <c r="R307" s="3">
        <v>0</v>
      </c>
      <c r="S307" s="13" t="s">
        <v>244</v>
      </c>
      <c r="T307" s="5">
        <v>135</v>
      </c>
    </row>
    <row r="308" spans="1:20" x14ac:dyDescent="0.25">
      <c r="A308" s="4" t="str">
        <f t="shared" si="10"/>
        <v>Гольфстрим-В, КВОК 12/24 В-37.11.370 с решеткой из алюминия окрашенного</v>
      </c>
      <c r="B308" s="3" t="s">
        <v>13</v>
      </c>
      <c r="C308" s="3" t="s">
        <v>165</v>
      </c>
      <c r="D308" s="4" t="s">
        <v>21</v>
      </c>
      <c r="E308" s="3">
        <v>110</v>
      </c>
      <c r="F308" s="3">
        <v>372</v>
      </c>
      <c r="G308" s="3">
        <v>3700</v>
      </c>
      <c r="H308">
        <v>12691</v>
      </c>
      <c r="I308">
        <v>10828</v>
      </c>
      <c r="J308">
        <v>8974</v>
      </c>
      <c r="K308" s="1">
        <v>43</v>
      </c>
      <c r="L308" s="3" t="s">
        <v>12</v>
      </c>
      <c r="M308" s="3" t="s">
        <v>165</v>
      </c>
      <c r="N30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длина=3700 мм, глубина=372 мм.</v>
      </c>
      <c r="O308" s="3">
        <v>100</v>
      </c>
      <c r="P308">
        <v>70</v>
      </c>
      <c r="Q308" s="3" t="s">
        <v>1</v>
      </c>
      <c r="R308" s="3">
        <v>0</v>
      </c>
      <c r="S308" s="13" t="s">
        <v>244</v>
      </c>
      <c r="T308" s="5">
        <v>135</v>
      </c>
    </row>
    <row r="309" spans="1:20" x14ac:dyDescent="0.25">
      <c r="A309" s="4" t="str">
        <f t="shared" ref="A309:A331" si="11">CONCATENATE(B309,", ",M309, " с решеткой из алюминия окрашенного")</f>
        <v>Гольфстрим-В, КВОК 12/24 В-37.11.380 с решеткой из алюминия окрашенного</v>
      </c>
      <c r="B309" s="3" t="s">
        <v>13</v>
      </c>
      <c r="C309" s="3" t="s">
        <v>166</v>
      </c>
      <c r="D309" s="4" t="s">
        <v>21</v>
      </c>
      <c r="E309" s="3">
        <v>110</v>
      </c>
      <c r="F309" s="3">
        <v>372</v>
      </c>
      <c r="G309" s="3">
        <v>3800</v>
      </c>
      <c r="H309">
        <v>13227</v>
      </c>
      <c r="I309">
        <v>11285</v>
      </c>
      <c r="J309">
        <v>9353</v>
      </c>
      <c r="K309" s="1">
        <v>43</v>
      </c>
      <c r="L309" s="3" t="s">
        <v>12</v>
      </c>
      <c r="M309" s="3" t="s">
        <v>166</v>
      </c>
      <c r="N30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длина=3800 мм, глубина=372 мм.</v>
      </c>
      <c r="O309" s="3">
        <v>100</v>
      </c>
      <c r="P309">
        <v>70</v>
      </c>
      <c r="Q309" s="3" t="s">
        <v>1</v>
      </c>
      <c r="R309" s="3">
        <v>0</v>
      </c>
      <c r="S309" s="13" t="s">
        <v>244</v>
      </c>
      <c r="T309" s="5">
        <v>135</v>
      </c>
    </row>
    <row r="310" spans="1:20" x14ac:dyDescent="0.25">
      <c r="A310" s="4" t="str">
        <f t="shared" si="11"/>
        <v>Гольфстрим-В, КВОК 12/24 В-37.11.390 с решеткой из алюминия окрашенного</v>
      </c>
      <c r="B310" s="3" t="s">
        <v>13</v>
      </c>
      <c r="C310" s="3" t="s">
        <v>167</v>
      </c>
      <c r="D310" s="4" t="s">
        <v>21</v>
      </c>
      <c r="E310" s="3">
        <v>110</v>
      </c>
      <c r="F310" s="3">
        <v>372</v>
      </c>
      <c r="G310" s="3">
        <v>3900</v>
      </c>
      <c r="H310">
        <v>13269</v>
      </c>
      <c r="I310">
        <v>11321</v>
      </c>
      <c r="J310">
        <v>9382</v>
      </c>
      <c r="K310" s="1">
        <v>43</v>
      </c>
      <c r="L310" s="3" t="s">
        <v>12</v>
      </c>
      <c r="M310" s="3" t="s">
        <v>167</v>
      </c>
      <c r="N31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длина=3900 мм, глубина=372 мм.</v>
      </c>
      <c r="O310" s="3">
        <v>100</v>
      </c>
      <c r="P310">
        <v>70</v>
      </c>
      <c r="Q310" s="3" t="s">
        <v>1</v>
      </c>
      <c r="R310" s="3">
        <v>0</v>
      </c>
      <c r="S310" s="13" t="s">
        <v>244</v>
      </c>
      <c r="T310" s="5">
        <v>135</v>
      </c>
    </row>
    <row r="311" spans="1:20" x14ac:dyDescent="0.25">
      <c r="A311" s="4" t="str">
        <f t="shared" si="11"/>
        <v>Гольфстрим-В, КВОК 12/24 В-37.11.400 с решеткой из алюминия окрашенного</v>
      </c>
      <c r="B311" s="3" t="s">
        <v>13</v>
      </c>
      <c r="C311" s="3" t="s">
        <v>168</v>
      </c>
      <c r="D311" s="4" t="s">
        <v>21</v>
      </c>
      <c r="E311" s="3">
        <v>110</v>
      </c>
      <c r="F311" s="3">
        <v>372</v>
      </c>
      <c r="G311" s="3">
        <v>4000</v>
      </c>
      <c r="H311">
        <v>13310</v>
      </c>
      <c r="I311">
        <v>11356</v>
      </c>
      <c r="J311">
        <v>9412</v>
      </c>
      <c r="K311" s="1">
        <v>43</v>
      </c>
      <c r="L311" s="3" t="s">
        <v>12</v>
      </c>
      <c r="M311" s="3" t="s">
        <v>168</v>
      </c>
      <c r="N31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длина=4000 мм, глубина=372 мм.</v>
      </c>
      <c r="O311" s="3">
        <v>100</v>
      </c>
      <c r="P311">
        <v>70</v>
      </c>
      <c r="Q311" s="3" t="s">
        <v>1</v>
      </c>
      <c r="R311" s="3">
        <v>0</v>
      </c>
      <c r="S311" s="13" t="s">
        <v>244</v>
      </c>
      <c r="T311" s="5">
        <v>135</v>
      </c>
    </row>
    <row r="312" spans="1:20" x14ac:dyDescent="0.25">
      <c r="A312" s="4" t="str">
        <f t="shared" si="11"/>
        <v>Гольфстрим-В, КВОК 12/24 В-37.11.410 с решеткой из алюминия окрашенного</v>
      </c>
      <c r="B312" s="3" t="s">
        <v>13</v>
      </c>
      <c r="C312" s="3" t="s">
        <v>169</v>
      </c>
      <c r="D312" s="4" t="s">
        <v>21</v>
      </c>
      <c r="E312" s="3">
        <v>110</v>
      </c>
      <c r="F312" s="3">
        <v>372</v>
      </c>
      <c r="G312" s="3">
        <v>4100</v>
      </c>
      <c r="H312">
        <v>14349</v>
      </c>
      <c r="I312">
        <v>12242</v>
      </c>
      <c r="J312">
        <v>10146</v>
      </c>
      <c r="K312" s="1">
        <v>52</v>
      </c>
      <c r="L312" s="3" t="s">
        <v>12</v>
      </c>
      <c r="M312" s="3" t="s">
        <v>169</v>
      </c>
      <c r="N31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длина=4100 мм, глубина=372 мм.</v>
      </c>
      <c r="O312" s="3">
        <v>100</v>
      </c>
      <c r="P312">
        <v>70</v>
      </c>
      <c r="Q312" s="3" t="s">
        <v>1</v>
      </c>
      <c r="R312" s="3">
        <v>0</v>
      </c>
      <c r="S312" s="13" t="s">
        <v>244</v>
      </c>
      <c r="T312" s="5">
        <v>135</v>
      </c>
    </row>
    <row r="313" spans="1:20" x14ac:dyDescent="0.25">
      <c r="A313" s="4" t="str">
        <f t="shared" si="11"/>
        <v>Гольфстрим-В, КВОК 12/24 В-37.11.420 с решеткой из алюминия окрашенного</v>
      </c>
      <c r="B313" s="3" t="s">
        <v>13</v>
      </c>
      <c r="C313" s="3" t="s">
        <v>170</v>
      </c>
      <c r="D313" s="4" t="s">
        <v>21</v>
      </c>
      <c r="E313" s="3">
        <v>110</v>
      </c>
      <c r="F313" s="3">
        <v>372</v>
      </c>
      <c r="G313" s="3">
        <v>4200</v>
      </c>
      <c r="H313">
        <v>15387</v>
      </c>
      <c r="I313">
        <v>13128</v>
      </c>
      <c r="J313">
        <v>10880</v>
      </c>
      <c r="K313" s="1">
        <v>60</v>
      </c>
      <c r="L313" s="3" t="s">
        <v>12</v>
      </c>
      <c r="M313" s="3" t="s">
        <v>170</v>
      </c>
      <c r="N31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длина=4200 мм, глубина=372 мм.</v>
      </c>
      <c r="O313" s="3">
        <v>100</v>
      </c>
      <c r="P313">
        <v>70</v>
      </c>
      <c r="Q313" s="3" t="s">
        <v>1</v>
      </c>
      <c r="R313" s="3">
        <v>0</v>
      </c>
      <c r="S313" s="13" t="s">
        <v>244</v>
      </c>
      <c r="T313" s="5">
        <v>135</v>
      </c>
    </row>
    <row r="314" spans="1:20" x14ac:dyDescent="0.25">
      <c r="A314" s="4" t="str">
        <f t="shared" si="11"/>
        <v>Гольфстрим-В, КВОК 12/24 В-37.11.430 с решеткой из алюминия окрашенного</v>
      </c>
      <c r="B314" s="3" t="s">
        <v>13</v>
      </c>
      <c r="C314" s="3" t="s">
        <v>171</v>
      </c>
      <c r="D314" s="4" t="s">
        <v>21</v>
      </c>
      <c r="E314" s="3">
        <v>110</v>
      </c>
      <c r="F314" s="3">
        <v>372</v>
      </c>
      <c r="G314" s="3">
        <v>4300</v>
      </c>
      <c r="H314">
        <v>15923</v>
      </c>
      <c r="I314">
        <v>13585</v>
      </c>
      <c r="J314">
        <v>11259</v>
      </c>
      <c r="K314" s="1">
        <v>61</v>
      </c>
      <c r="L314" s="3" t="s">
        <v>12</v>
      </c>
      <c r="M314" s="3" t="s">
        <v>171</v>
      </c>
      <c r="N31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длина=4300 мм, глубина=372 мм.</v>
      </c>
      <c r="O314" s="3">
        <v>100</v>
      </c>
      <c r="P314">
        <v>70</v>
      </c>
      <c r="Q314" s="3" t="s">
        <v>1</v>
      </c>
      <c r="R314" s="3">
        <v>0</v>
      </c>
      <c r="S314" s="13" t="s">
        <v>244</v>
      </c>
      <c r="T314" s="5">
        <v>135</v>
      </c>
    </row>
    <row r="315" spans="1:20" x14ac:dyDescent="0.25">
      <c r="A315" s="4" t="str">
        <f t="shared" si="11"/>
        <v>Гольфстрим-В, КВОК 12/24 В-37.11.440 с решеткой из алюминия окрашенного</v>
      </c>
      <c r="B315" s="3" t="s">
        <v>13</v>
      </c>
      <c r="C315" s="3" t="s">
        <v>172</v>
      </c>
      <c r="D315" s="4" t="s">
        <v>21</v>
      </c>
      <c r="E315" s="3">
        <v>110</v>
      </c>
      <c r="F315" s="3">
        <v>372</v>
      </c>
      <c r="G315" s="3">
        <v>4400</v>
      </c>
      <c r="H315">
        <v>16458</v>
      </c>
      <c r="I315">
        <v>14042</v>
      </c>
      <c r="J315">
        <v>11638</v>
      </c>
      <c r="K315" s="1">
        <v>61</v>
      </c>
      <c r="L315" s="3" t="s">
        <v>12</v>
      </c>
      <c r="M315" s="3" t="s">
        <v>172</v>
      </c>
      <c r="N31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длина=4400 мм, глубина=372 мм.</v>
      </c>
      <c r="O315" s="3">
        <v>100</v>
      </c>
      <c r="P315">
        <v>70</v>
      </c>
      <c r="Q315" s="3" t="s">
        <v>1</v>
      </c>
      <c r="R315" s="3">
        <v>0</v>
      </c>
      <c r="S315" s="13" t="s">
        <v>244</v>
      </c>
      <c r="T315" s="5">
        <v>135</v>
      </c>
    </row>
    <row r="316" spans="1:20" x14ac:dyDescent="0.25">
      <c r="A316" s="4" t="str">
        <f t="shared" si="11"/>
        <v>Гольфстрим-В, КВОК 12/24 В-37.11.450 с решеткой из алюминия окрашенного</v>
      </c>
      <c r="B316" s="3" t="s">
        <v>13</v>
      </c>
      <c r="C316" s="3" t="s">
        <v>173</v>
      </c>
      <c r="D316" s="4" t="s">
        <v>21</v>
      </c>
      <c r="E316" s="3">
        <v>110</v>
      </c>
      <c r="F316" s="3">
        <v>372</v>
      </c>
      <c r="G316" s="3">
        <v>4500</v>
      </c>
      <c r="H316">
        <v>17002</v>
      </c>
      <c r="I316">
        <v>14506</v>
      </c>
      <c r="J316">
        <v>12022</v>
      </c>
      <c r="K316" s="1">
        <v>62</v>
      </c>
      <c r="L316" s="3" t="s">
        <v>12</v>
      </c>
      <c r="M316" s="3" t="s">
        <v>173</v>
      </c>
      <c r="N31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длина=4500 мм, глубина=372 мм.</v>
      </c>
      <c r="O316" s="3">
        <v>100</v>
      </c>
      <c r="P316">
        <v>70</v>
      </c>
      <c r="Q316" s="3" t="s">
        <v>1</v>
      </c>
      <c r="R316" s="3">
        <v>0</v>
      </c>
      <c r="S316" s="13" t="s">
        <v>244</v>
      </c>
      <c r="T316" s="5">
        <v>135</v>
      </c>
    </row>
    <row r="317" spans="1:20" x14ac:dyDescent="0.25">
      <c r="A317" s="4" t="str">
        <f t="shared" si="11"/>
        <v>Гольфстрим-В, КВОК 12/24 В-37.11.460 с решеткой из алюминия окрашенного</v>
      </c>
      <c r="B317" s="3" t="s">
        <v>13</v>
      </c>
      <c r="C317" s="3" t="s">
        <v>174</v>
      </c>
      <c r="D317" s="4" t="s">
        <v>21</v>
      </c>
      <c r="E317" s="3">
        <v>110</v>
      </c>
      <c r="F317" s="3">
        <v>372</v>
      </c>
      <c r="G317" s="3">
        <v>4600</v>
      </c>
      <c r="H317">
        <v>17545</v>
      </c>
      <c r="I317">
        <v>14969</v>
      </c>
      <c r="J317">
        <v>12406</v>
      </c>
      <c r="K317" s="1">
        <v>62</v>
      </c>
      <c r="L317" s="3" t="s">
        <v>12</v>
      </c>
      <c r="M317" s="3" t="s">
        <v>174</v>
      </c>
      <c r="N31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длина=4600 мм, глубина=372 мм.</v>
      </c>
      <c r="O317" s="3">
        <v>100</v>
      </c>
      <c r="P317">
        <v>70</v>
      </c>
      <c r="Q317" s="3" t="s">
        <v>1</v>
      </c>
      <c r="R317" s="3">
        <v>0</v>
      </c>
      <c r="S317" s="13" t="s">
        <v>244</v>
      </c>
      <c r="T317" s="5">
        <v>135</v>
      </c>
    </row>
    <row r="318" spans="1:20" x14ac:dyDescent="0.25">
      <c r="A318" s="4" t="str">
        <f t="shared" si="11"/>
        <v>Гольфстрим-В, КВОК 12/24 В-37.11.470 с решеткой из алюминия окрашенного</v>
      </c>
      <c r="B318" s="3" t="s">
        <v>13</v>
      </c>
      <c r="C318" s="3" t="s">
        <v>175</v>
      </c>
      <c r="D318" s="4" t="s">
        <v>21</v>
      </c>
      <c r="E318" s="3">
        <v>110</v>
      </c>
      <c r="F318" s="3">
        <v>372</v>
      </c>
      <c r="G318" s="3">
        <v>4700</v>
      </c>
      <c r="H318">
        <v>18082</v>
      </c>
      <c r="I318">
        <v>15427</v>
      </c>
      <c r="J318">
        <v>12786</v>
      </c>
      <c r="K318" s="1">
        <v>63</v>
      </c>
      <c r="L318" s="3" t="s">
        <v>12</v>
      </c>
      <c r="M318" s="3" t="s">
        <v>175</v>
      </c>
      <c r="N31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длина=4700 мм, глубина=372 мм.</v>
      </c>
      <c r="O318" s="3">
        <v>100</v>
      </c>
      <c r="P318">
        <v>70</v>
      </c>
      <c r="Q318" s="3" t="s">
        <v>1</v>
      </c>
      <c r="R318" s="3">
        <v>0</v>
      </c>
      <c r="S318" s="13" t="s">
        <v>244</v>
      </c>
      <c r="T318" s="5">
        <v>135</v>
      </c>
    </row>
    <row r="319" spans="1:20" x14ac:dyDescent="0.25">
      <c r="A319" s="4" t="str">
        <f t="shared" si="11"/>
        <v>Гольфстрим-В, КВОК 12/24 В-37.11.480 с решеткой из алюминия окрашенного</v>
      </c>
      <c r="B319" s="3" t="s">
        <v>13</v>
      </c>
      <c r="C319" s="3" t="s">
        <v>176</v>
      </c>
      <c r="D319" s="4" t="s">
        <v>21</v>
      </c>
      <c r="E319" s="3">
        <v>110</v>
      </c>
      <c r="F319" s="3">
        <v>372</v>
      </c>
      <c r="G319" s="3">
        <v>4800</v>
      </c>
      <c r="H319">
        <v>18619</v>
      </c>
      <c r="I319">
        <v>15885</v>
      </c>
      <c r="J319">
        <v>13166</v>
      </c>
      <c r="K319" s="1">
        <v>64</v>
      </c>
      <c r="L319" s="3" t="s">
        <v>12</v>
      </c>
      <c r="M319" s="3" t="s">
        <v>176</v>
      </c>
      <c r="N31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длина=4800 мм, глубина=372 мм.</v>
      </c>
      <c r="O319" s="3">
        <v>100</v>
      </c>
      <c r="P319">
        <v>70</v>
      </c>
      <c r="Q319" s="3" t="s">
        <v>1</v>
      </c>
      <c r="R319" s="3">
        <v>0</v>
      </c>
      <c r="S319" s="13" t="s">
        <v>244</v>
      </c>
      <c r="T319" s="5">
        <v>135</v>
      </c>
    </row>
    <row r="320" spans="1:20" x14ac:dyDescent="0.25">
      <c r="A320" s="4" t="str">
        <f t="shared" si="11"/>
        <v>Гольфстрим-В, КВОК 12/24 В-37.11.490 с решеткой из алюминия окрашенного</v>
      </c>
      <c r="B320" s="3" t="s">
        <v>13</v>
      </c>
      <c r="C320" s="3" t="s">
        <v>177</v>
      </c>
      <c r="D320" s="4" t="s">
        <v>21</v>
      </c>
      <c r="E320" s="3">
        <v>110</v>
      </c>
      <c r="F320" s="3">
        <v>372</v>
      </c>
      <c r="G320" s="3">
        <v>4900</v>
      </c>
      <c r="H320">
        <v>19155</v>
      </c>
      <c r="I320">
        <v>16341.999999999998</v>
      </c>
      <c r="J320">
        <v>13544</v>
      </c>
      <c r="K320" s="1">
        <v>64</v>
      </c>
      <c r="L320" s="3" t="s">
        <v>12</v>
      </c>
      <c r="M320" s="3" t="s">
        <v>177</v>
      </c>
      <c r="N32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длина=4900 мм, глубина=372 мм.</v>
      </c>
      <c r="O320" s="3">
        <v>100</v>
      </c>
      <c r="P320">
        <v>70</v>
      </c>
      <c r="Q320" s="3" t="s">
        <v>1</v>
      </c>
      <c r="R320" s="3">
        <v>0</v>
      </c>
      <c r="S320" s="13" t="s">
        <v>244</v>
      </c>
      <c r="T320" s="5">
        <v>135</v>
      </c>
    </row>
    <row r="321" spans="1:20" x14ac:dyDescent="0.25">
      <c r="A321" s="4" t="str">
        <f t="shared" si="11"/>
        <v>Гольфстрим-В, КВОК 12/24 В-37.11.500 с решеткой из алюминия окрашенного</v>
      </c>
      <c r="B321" s="3" t="s">
        <v>13</v>
      </c>
      <c r="C321" s="3" t="s">
        <v>178</v>
      </c>
      <c r="D321" s="4" t="s">
        <v>21</v>
      </c>
      <c r="E321" s="3">
        <v>110</v>
      </c>
      <c r="F321" s="3">
        <v>372</v>
      </c>
      <c r="G321" s="3">
        <v>5000</v>
      </c>
      <c r="H321">
        <v>19690</v>
      </c>
      <c r="I321">
        <v>16800</v>
      </c>
      <c r="J321">
        <v>13923</v>
      </c>
      <c r="K321" s="1">
        <v>65</v>
      </c>
      <c r="L321" s="3" t="s">
        <v>12</v>
      </c>
      <c r="M321" s="3" t="s">
        <v>178</v>
      </c>
      <c r="N32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длина=5000 мм, глубина=372 мм.</v>
      </c>
      <c r="O321" s="3">
        <v>100</v>
      </c>
      <c r="P321">
        <v>70</v>
      </c>
      <c r="Q321" s="3" t="s">
        <v>1</v>
      </c>
      <c r="R321" s="3">
        <v>0</v>
      </c>
      <c r="S321" s="13" t="s">
        <v>244</v>
      </c>
      <c r="T321" s="5">
        <v>135</v>
      </c>
    </row>
    <row r="322" spans="1:20" x14ac:dyDescent="0.25">
      <c r="A322" s="4" t="str">
        <f t="shared" si="11"/>
        <v>Гольфстрим-В, КВОК 12/24 В-37.11.510 с решеткой из алюминия окрашенного</v>
      </c>
      <c r="B322" s="3" t="s">
        <v>13</v>
      </c>
      <c r="C322" s="3" t="s">
        <v>179</v>
      </c>
      <c r="D322" s="4" t="s">
        <v>21</v>
      </c>
      <c r="E322" s="3">
        <v>110</v>
      </c>
      <c r="F322" s="3">
        <v>372</v>
      </c>
      <c r="G322" s="3">
        <v>5100</v>
      </c>
      <c r="H322">
        <v>19732</v>
      </c>
      <c r="I322">
        <v>16835</v>
      </c>
      <c r="J322">
        <v>13953</v>
      </c>
      <c r="K322" s="1">
        <v>65</v>
      </c>
      <c r="L322" s="3" t="s">
        <v>12</v>
      </c>
      <c r="M322" s="3" t="s">
        <v>179</v>
      </c>
      <c r="N32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длина=5100 мм, глубина=372 мм.</v>
      </c>
      <c r="O322" s="3">
        <v>100</v>
      </c>
      <c r="P322">
        <v>70</v>
      </c>
      <c r="Q322" s="3" t="s">
        <v>1</v>
      </c>
      <c r="R322" s="3">
        <v>0</v>
      </c>
      <c r="S322" s="13" t="s">
        <v>244</v>
      </c>
      <c r="T322" s="5">
        <v>135</v>
      </c>
    </row>
    <row r="323" spans="1:20" x14ac:dyDescent="0.25">
      <c r="A323" s="4" t="str">
        <f t="shared" si="11"/>
        <v>Гольфстрим-В, КВОК 12/24 В-37.11.520 с решеткой из алюминия окрашенного</v>
      </c>
      <c r="B323" s="3" t="s">
        <v>13</v>
      </c>
      <c r="C323" s="3" t="s">
        <v>180</v>
      </c>
      <c r="D323" s="4" t="s">
        <v>21</v>
      </c>
      <c r="E323" s="3">
        <v>110</v>
      </c>
      <c r="F323" s="3">
        <v>372</v>
      </c>
      <c r="G323" s="3">
        <v>5200</v>
      </c>
      <c r="H323">
        <v>19774</v>
      </c>
      <c r="I323">
        <v>16871</v>
      </c>
      <c r="J323">
        <v>13983</v>
      </c>
      <c r="K323" s="1">
        <v>65</v>
      </c>
      <c r="L323" s="3" t="s">
        <v>12</v>
      </c>
      <c r="M323" s="3" t="s">
        <v>180</v>
      </c>
      <c r="N32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длина=5200 мм, глубина=372 мм.</v>
      </c>
      <c r="O323" s="3">
        <v>100</v>
      </c>
      <c r="P323">
        <v>70</v>
      </c>
      <c r="Q323" s="3" t="s">
        <v>1</v>
      </c>
      <c r="R323" s="3">
        <v>0</v>
      </c>
      <c r="S323" s="13" t="s">
        <v>244</v>
      </c>
      <c r="T323" s="5">
        <v>135</v>
      </c>
    </row>
    <row r="324" spans="1:20" x14ac:dyDescent="0.25">
      <c r="A324" s="4" t="str">
        <f t="shared" si="11"/>
        <v>Гольфстрим-В, КВОК 12/24 В-37.11.530 с решеткой из алюминия окрашенного</v>
      </c>
      <c r="B324" s="3" t="s">
        <v>13</v>
      </c>
      <c r="C324" s="3" t="s">
        <v>181</v>
      </c>
      <c r="D324" s="4" t="s">
        <v>21</v>
      </c>
      <c r="E324" s="3">
        <v>110</v>
      </c>
      <c r="F324" s="3">
        <v>372</v>
      </c>
      <c r="G324" s="3">
        <v>5300</v>
      </c>
      <c r="H324">
        <v>20315</v>
      </c>
      <c r="I324">
        <v>17333</v>
      </c>
      <c r="J324">
        <v>14365</v>
      </c>
      <c r="K324" s="1">
        <v>69</v>
      </c>
      <c r="L324" s="3" t="s">
        <v>12</v>
      </c>
      <c r="M324" s="3" t="s">
        <v>181</v>
      </c>
      <c r="N32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длина=5300 мм, глубина=372 мм.</v>
      </c>
      <c r="O324" s="3">
        <v>100</v>
      </c>
      <c r="P324">
        <v>70</v>
      </c>
      <c r="Q324" s="3" t="s">
        <v>1</v>
      </c>
      <c r="R324" s="3">
        <v>0</v>
      </c>
      <c r="S324" s="13" t="s">
        <v>244</v>
      </c>
      <c r="T324" s="5">
        <v>135</v>
      </c>
    </row>
    <row r="325" spans="1:20" x14ac:dyDescent="0.25">
      <c r="A325" s="4" t="str">
        <f t="shared" si="11"/>
        <v>Гольфстрим-В, КВОК 12/24 В-37.11.540 с решеткой из алюминия окрашенного</v>
      </c>
      <c r="B325" s="3" t="s">
        <v>13</v>
      </c>
      <c r="C325" s="3" t="s">
        <v>182</v>
      </c>
      <c r="D325" s="4" t="s">
        <v>21</v>
      </c>
      <c r="E325" s="3">
        <v>110</v>
      </c>
      <c r="F325" s="3">
        <v>372</v>
      </c>
      <c r="G325" s="3">
        <v>5400</v>
      </c>
      <c r="H325">
        <v>20856</v>
      </c>
      <c r="I325">
        <v>17794</v>
      </c>
      <c r="J325">
        <v>14747</v>
      </c>
      <c r="K325" s="1">
        <v>73</v>
      </c>
      <c r="L325" s="3" t="s">
        <v>12</v>
      </c>
      <c r="M325" s="3" t="s">
        <v>182</v>
      </c>
      <c r="N32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длина=5400 мм, глубина=372 мм.</v>
      </c>
      <c r="O325" s="3">
        <v>100</v>
      </c>
      <c r="P325">
        <v>70</v>
      </c>
      <c r="Q325" s="3" t="s">
        <v>1</v>
      </c>
      <c r="R325" s="3">
        <v>0</v>
      </c>
      <c r="S325" s="13" t="s">
        <v>244</v>
      </c>
      <c r="T325" s="5">
        <v>135</v>
      </c>
    </row>
    <row r="326" spans="1:20" x14ac:dyDescent="0.25">
      <c r="A326" s="4" t="str">
        <f t="shared" si="11"/>
        <v>Гольфстрим-В, КВОК 12/24 В-37.11.550 с решеткой из алюминия окрашенного</v>
      </c>
      <c r="B326" s="3" t="s">
        <v>13</v>
      </c>
      <c r="C326" s="3" t="s">
        <v>183</v>
      </c>
      <c r="D326" s="4" t="s">
        <v>21</v>
      </c>
      <c r="E326" s="3">
        <v>110</v>
      </c>
      <c r="F326" s="3">
        <v>372</v>
      </c>
      <c r="G326" s="3">
        <v>5500</v>
      </c>
      <c r="H326">
        <v>21392</v>
      </c>
      <c r="I326">
        <v>18251</v>
      </c>
      <c r="J326">
        <v>15126</v>
      </c>
      <c r="K326" s="1">
        <v>74</v>
      </c>
      <c r="L326" s="3" t="s">
        <v>12</v>
      </c>
      <c r="M326" s="3" t="s">
        <v>183</v>
      </c>
      <c r="N32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длина=5500 мм, глубина=372 мм.</v>
      </c>
      <c r="O326" s="3">
        <v>100</v>
      </c>
      <c r="P326">
        <v>70</v>
      </c>
      <c r="Q326" s="3" t="s">
        <v>1</v>
      </c>
      <c r="R326" s="3">
        <v>0</v>
      </c>
      <c r="S326" s="13" t="s">
        <v>244</v>
      </c>
      <c r="T326" s="5">
        <v>135</v>
      </c>
    </row>
    <row r="327" spans="1:20" x14ac:dyDescent="0.25">
      <c r="A327" s="4" t="str">
        <f t="shared" si="11"/>
        <v>Гольфстрим-В, КВОК 12/24 В-37.11.560 с решеткой из алюминия окрашенного</v>
      </c>
      <c r="B327" s="3" t="s">
        <v>13</v>
      </c>
      <c r="C327" s="3" t="s">
        <v>184</v>
      </c>
      <c r="D327" s="4" t="s">
        <v>21</v>
      </c>
      <c r="E327" s="3">
        <v>110</v>
      </c>
      <c r="F327" s="3">
        <v>372</v>
      </c>
      <c r="G327" s="3">
        <v>5600</v>
      </c>
      <c r="H327">
        <v>21927</v>
      </c>
      <c r="I327">
        <v>18708</v>
      </c>
      <c r="J327">
        <v>15505</v>
      </c>
      <c r="K327" s="1">
        <v>74</v>
      </c>
      <c r="L327" s="3" t="s">
        <v>12</v>
      </c>
      <c r="M327" s="3" t="s">
        <v>184</v>
      </c>
      <c r="N32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длина=5600 мм, глубина=372 мм.</v>
      </c>
      <c r="O327" s="3">
        <v>100</v>
      </c>
      <c r="P327">
        <v>70</v>
      </c>
      <c r="Q327" s="3" t="s">
        <v>1</v>
      </c>
      <c r="R327" s="3">
        <v>0</v>
      </c>
      <c r="S327" s="13" t="s">
        <v>244</v>
      </c>
      <c r="T327" s="5">
        <v>135</v>
      </c>
    </row>
    <row r="328" spans="1:20" x14ac:dyDescent="0.25">
      <c r="A328" s="4" t="str">
        <f t="shared" si="11"/>
        <v>Гольфстрим-В, КВОК 12/24 В-37.11.570 с решеткой из алюминия окрашенного</v>
      </c>
      <c r="B328" s="3" t="s">
        <v>13</v>
      </c>
      <c r="C328" s="3" t="s">
        <v>185</v>
      </c>
      <c r="D328" s="4" t="s">
        <v>21</v>
      </c>
      <c r="E328" s="3">
        <v>110</v>
      </c>
      <c r="F328" s="3">
        <v>372</v>
      </c>
      <c r="G328" s="3">
        <v>5700</v>
      </c>
      <c r="H328">
        <v>22467</v>
      </c>
      <c r="I328">
        <v>19168</v>
      </c>
      <c r="J328">
        <v>15886</v>
      </c>
      <c r="K328" s="1">
        <v>75</v>
      </c>
      <c r="L328" s="3" t="s">
        <v>12</v>
      </c>
      <c r="M328" s="3" t="s">
        <v>185</v>
      </c>
      <c r="N32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длина=5700 мм, глубина=372 мм.</v>
      </c>
      <c r="O328" s="3">
        <v>100</v>
      </c>
      <c r="P328">
        <v>70</v>
      </c>
      <c r="Q328" s="3" t="s">
        <v>1</v>
      </c>
      <c r="R328" s="3">
        <v>0</v>
      </c>
      <c r="S328" s="13" t="s">
        <v>244</v>
      </c>
      <c r="T328" s="5">
        <v>135</v>
      </c>
    </row>
    <row r="329" spans="1:20" x14ac:dyDescent="0.25">
      <c r="A329" s="4" t="str">
        <f t="shared" si="11"/>
        <v>Гольфстрим-В, КВОК 12/24 В-37.11.580 с решеткой из алюминия окрашенного</v>
      </c>
      <c r="B329" s="3" t="s">
        <v>13</v>
      </c>
      <c r="C329" s="3" t="s">
        <v>186</v>
      </c>
      <c r="D329" s="4" t="s">
        <v>21</v>
      </c>
      <c r="E329" s="3">
        <v>110</v>
      </c>
      <c r="F329" s="3">
        <v>372</v>
      </c>
      <c r="G329" s="3">
        <v>5800</v>
      </c>
      <c r="H329">
        <v>23006</v>
      </c>
      <c r="I329">
        <v>19628</v>
      </c>
      <c r="J329">
        <v>16268</v>
      </c>
      <c r="K329" s="1">
        <v>76</v>
      </c>
      <c r="L329" s="3" t="s">
        <v>12</v>
      </c>
      <c r="M329" s="3" t="s">
        <v>186</v>
      </c>
      <c r="N32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длина=5800 мм, глубина=372 мм.</v>
      </c>
      <c r="O329" s="3">
        <v>100</v>
      </c>
      <c r="P329">
        <v>70</v>
      </c>
      <c r="Q329" s="3" t="s">
        <v>1</v>
      </c>
      <c r="R329" s="3">
        <v>0</v>
      </c>
      <c r="S329" s="13" t="s">
        <v>244</v>
      </c>
      <c r="T329" s="5">
        <v>135</v>
      </c>
    </row>
    <row r="330" spans="1:20" x14ac:dyDescent="0.25">
      <c r="A330" s="4" t="str">
        <f t="shared" si="11"/>
        <v>Гольфстрим-В, КВОК 12/24 В-37.11.590 с решеткой из алюминия окрашенного</v>
      </c>
      <c r="B330" s="3" t="s">
        <v>13</v>
      </c>
      <c r="C330" s="3" t="s">
        <v>187</v>
      </c>
      <c r="D330" s="4" t="s">
        <v>21</v>
      </c>
      <c r="E330" s="3">
        <v>110</v>
      </c>
      <c r="F330" s="3">
        <v>372</v>
      </c>
      <c r="G330" s="3">
        <v>5900</v>
      </c>
      <c r="H330">
        <v>23045</v>
      </c>
      <c r="I330">
        <v>19662</v>
      </c>
      <c r="J330">
        <v>16296</v>
      </c>
      <c r="K330" s="1">
        <v>76</v>
      </c>
      <c r="L330" s="3" t="s">
        <v>12</v>
      </c>
      <c r="M330" s="3" t="s">
        <v>187</v>
      </c>
      <c r="N33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длина=5900 мм, глубина=372 мм.</v>
      </c>
      <c r="O330" s="3">
        <v>100</v>
      </c>
      <c r="P330">
        <v>70</v>
      </c>
      <c r="Q330" s="3" t="s">
        <v>1</v>
      </c>
      <c r="R330" s="3">
        <v>0</v>
      </c>
      <c r="S330" s="13" t="s">
        <v>244</v>
      </c>
      <c r="T330" s="5">
        <v>135</v>
      </c>
    </row>
    <row r="331" spans="1:20" x14ac:dyDescent="0.25">
      <c r="A331" s="4" t="str">
        <f t="shared" si="11"/>
        <v>Гольфстрим-В, КВОК 12/24 В-37.11.600 с решеткой из алюминия окрашенного</v>
      </c>
      <c r="B331" s="3" t="s">
        <v>13</v>
      </c>
      <c r="C331" s="3" t="s">
        <v>188</v>
      </c>
      <c r="D331" s="4" t="s">
        <v>21</v>
      </c>
      <c r="E331" s="3">
        <v>110</v>
      </c>
      <c r="F331" s="3">
        <v>372</v>
      </c>
      <c r="G331" s="3">
        <v>6000</v>
      </c>
      <c r="H331">
        <v>23085</v>
      </c>
      <c r="I331">
        <v>19696</v>
      </c>
      <c r="J331">
        <v>16324.000000000002</v>
      </c>
      <c r="K331" s="1">
        <v>76</v>
      </c>
      <c r="L331" s="3" t="s">
        <v>12</v>
      </c>
      <c r="M331" s="3" t="s">
        <v>188</v>
      </c>
      <c r="N33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длина=6000 мм, глубина=372 мм.</v>
      </c>
      <c r="O331" s="3">
        <v>100</v>
      </c>
      <c r="P331">
        <v>70</v>
      </c>
      <c r="Q331" s="3" t="s">
        <v>1</v>
      </c>
      <c r="R331" s="3">
        <v>0</v>
      </c>
      <c r="S331" s="13" t="s">
        <v>244</v>
      </c>
      <c r="T331" s="5">
        <v>135</v>
      </c>
    </row>
    <row r="332" spans="1:20" ht="15" customHeight="1" x14ac:dyDescent="0.25">
      <c r="A332" s="4" t="str">
        <f t="shared" ref="A332:A363" si="12">CONCATENATE(B332,", ",M332, " с решеткой из алюминия натурального цвета")</f>
        <v>Гольфстрим-В, КВОК 12/24 В-37.14.060 с решеткой из алюминия натурального цвета</v>
      </c>
      <c r="B332" s="3" t="s">
        <v>13</v>
      </c>
      <c r="C332" s="3" t="s">
        <v>189</v>
      </c>
      <c r="D332" s="4" t="s">
        <v>20</v>
      </c>
      <c r="E332" s="3">
        <v>140</v>
      </c>
      <c r="F332" s="3">
        <v>372</v>
      </c>
      <c r="G332" s="3">
        <v>600</v>
      </c>
      <c r="H332" s="3">
        <v>1523</v>
      </c>
      <c r="I332" s="3">
        <v>1299</v>
      </c>
      <c r="J332" s="3">
        <v>1077</v>
      </c>
      <c r="K332" s="5">
        <v>5</v>
      </c>
      <c r="L332" s="3" t="s">
        <v>12</v>
      </c>
      <c r="M332" s="3" t="s">
        <v>189</v>
      </c>
      <c r="N33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 мм, глубина=372 мм.</v>
      </c>
      <c r="O332" s="3">
        <v>50</v>
      </c>
      <c r="P332" s="3">
        <v>120</v>
      </c>
      <c r="Q332" s="3" t="s">
        <v>1</v>
      </c>
      <c r="R332" s="3">
        <v>0</v>
      </c>
      <c r="S332" s="13" t="s">
        <v>244</v>
      </c>
      <c r="T332" s="5">
        <v>135</v>
      </c>
    </row>
    <row r="333" spans="1:20" ht="15" customHeight="1" x14ac:dyDescent="0.25">
      <c r="A333" s="4" t="str">
        <f t="shared" si="12"/>
        <v>Гольфстрим-В, КВОК 12/24 В-37.14.070 с решеткой из алюминия натурального цвета</v>
      </c>
      <c r="B333" s="3" t="s">
        <v>13</v>
      </c>
      <c r="C333" s="3" t="s">
        <v>190</v>
      </c>
      <c r="D333" s="4" t="s">
        <v>20</v>
      </c>
      <c r="E333" s="3">
        <v>140</v>
      </c>
      <c r="F333" s="3">
        <v>372</v>
      </c>
      <c r="G333" s="3">
        <v>700</v>
      </c>
      <c r="H333" s="3">
        <v>2265</v>
      </c>
      <c r="I333" s="3">
        <v>1932</v>
      </c>
      <c r="J333" s="3">
        <v>1602</v>
      </c>
      <c r="K333" s="5">
        <v>5</v>
      </c>
      <c r="L333" s="3" t="s">
        <v>12</v>
      </c>
      <c r="M333" s="3" t="s">
        <v>190</v>
      </c>
      <c r="N33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длина=700 мм, глубина=372 мм.</v>
      </c>
      <c r="O333" s="3">
        <v>50</v>
      </c>
      <c r="P333" s="3">
        <v>120</v>
      </c>
      <c r="Q333" s="3" t="s">
        <v>1</v>
      </c>
      <c r="R333" s="3">
        <v>0</v>
      </c>
      <c r="S333" s="13" t="s">
        <v>244</v>
      </c>
      <c r="T333" s="5">
        <v>135</v>
      </c>
    </row>
    <row r="334" spans="1:20" x14ac:dyDescent="0.25">
      <c r="A334" s="4" t="str">
        <f t="shared" si="12"/>
        <v>Гольфстрим-В, КВОК 12/24 В-37.14.080 с решеткой из алюминия натурального цвета</v>
      </c>
      <c r="B334" s="3" t="s">
        <v>13</v>
      </c>
      <c r="C334" s="3" t="s">
        <v>191</v>
      </c>
      <c r="D334" s="4" t="s">
        <v>20</v>
      </c>
      <c r="E334" s="3">
        <v>140</v>
      </c>
      <c r="F334" s="3">
        <v>372</v>
      </c>
      <c r="G334" s="3">
        <v>800</v>
      </c>
      <c r="H334" s="3">
        <v>2307</v>
      </c>
      <c r="I334" s="3">
        <v>1968</v>
      </c>
      <c r="J334" s="3">
        <v>1631</v>
      </c>
      <c r="K334" s="5">
        <v>10</v>
      </c>
      <c r="L334" s="3" t="s">
        <v>12</v>
      </c>
      <c r="M334" s="3" t="s">
        <v>191</v>
      </c>
      <c r="N33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длина=800 мм, глубина=372 мм.</v>
      </c>
      <c r="O334" s="3">
        <v>50</v>
      </c>
      <c r="P334" s="3">
        <v>120</v>
      </c>
      <c r="Q334" s="3" t="s">
        <v>1</v>
      </c>
      <c r="R334" s="3">
        <v>0</v>
      </c>
      <c r="S334" s="13" t="s">
        <v>244</v>
      </c>
      <c r="T334" s="5">
        <v>135</v>
      </c>
    </row>
    <row r="335" spans="1:20" x14ac:dyDescent="0.25">
      <c r="A335" s="4" t="str">
        <f t="shared" si="12"/>
        <v>Гольфстрим-В, КВОК 12/24 В-37.14.090 с решеткой из алюминия натурального цвета</v>
      </c>
      <c r="B335" s="3" t="s">
        <v>13</v>
      </c>
      <c r="C335" s="3" t="s">
        <v>192</v>
      </c>
      <c r="D335" s="4" t="s">
        <v>20</v>
      </c>
      <c r="E335" s="3">
        <v>140</v>
      </c>
      <c r="F335" s="3">
        <v>372</v>
      </c>
      <c r="G335" s="3">
        <v>900</v>
      </c>
      <c r="H335" s="3">
        <v>3054</v>
      </c>
      <c r="I335" s="3">
        <v>2606</v>
      </c>
      <c r="J335" s="3">
        <v>2160</v>
      </c>
      <c r="K335" s="5">
        <v>10</v>
      </c>
      <c r="L335" s="3" t="s">
        <v>12</v>
      </c>
      <c r="M335" s="3" t="s">
        <v>192</v>
      </c>
      <c r="N33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длина=900 мм, глубина=372 мм.</v>
      </c>
      <c r="O335" s="3">
        <v>50</v>
      </c>
      <c r="P335" s="3">
        <v>120</v>
      </c>
      <c r="Q335" s="3" t="s">
        <v>1</v>
      </c>
      <c r="R335" s="3">
        <v>0</v>
      </c>
      <c r="S335" s="13" t="s">
        <v>244</v>
      </c>
      <c r="T335" s="5">
        <v>135</v>
      </c>
    </row>
    <row r="336" spans="1:20" x14ac:dyDescent="0.25">
      <c r="A336" s="4" t="str">
        <f t="shared" si="12"/>
        <v>Гольфстрим-В, КВОК 12/24 В-37.14.100 с решеткой из алюминия натурального цвета</v>
      </c>
      <c r="B336" s="3" t="s">
        <v>13</v>
      </c>
      <c r="C336" s="3" t="s">
        <v>193</v>
      </c>
      <c r="D336" s="4" t="s">
        <v>20</v>
      </c>
      <c r="E336" s="3">
        <v>140</v>
      </c>
      <c r="F336" s="3">
        <v>372</v>
      </c>
      <c r="G336" s="3">
        <v>1000</v>
      </c>
      <c r="H336" s="3">
        <v>3796</v>
      </c>
      <c r="I336" s="3">
        <v>3239</v>
      </c>
      <c r="J336" s="3">
        <v>2684</v>
      </c>
      <c r="K336" s="5">
        <v>11</v>
      </c>
      <c r="L336" s="3" t="s">
        <v>12</v>
      </c>
      <c r="M336" s="3" t="s">
        <v>193</v>
      </c>
      <c r="N33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длина=1000 мм, глубина=372 мм.</v>
      </c>
      <c r="O336" s="3">
        <v>50</v>
      </c>
      <c r="P336" s="3">
        <v>120</v>
      </c>
      <c r="Q336" s="3" t="s">
        <v>1</v>
      </c>
      <c r="R336" s="3">
        <v>0</v>
      </c>
      <c r="S336" s="13" t="s">
        <v>244</v>
      </c>
      <c r="T336" s="5">
        <v>135</v>
      </c>
    </row>
    <row r="337" spans="1:20" x14ac:dyDescent="0.25">
      <c r="A337" s="4" t="str">
        <f t="shared" si="12"/>
        <v>Гольфстрим-В, КВОК 12/24 В-37.14.110 с решеткой из алюминия натурального цвета</v>
      </c>
      <c r="B337" s="3" t="s">
        <v>13</v>
      </c>
      <c r="C337" s="3" t="s">
        <v>194</v>
      </c>
      <c r="D337" s="4" t="s">
        <v>20</v>
      </c>
      <c r="E337" s="3">
        <v>140</v>
      </c>
      <c r="F337" s="3">
        <v>372</v>
      </c>
      <c r="G337" s="3">
        <v>1100</v>
      </c>
      <c r="H337" s="3">
        <v>4553</v>
      </c>
      <c r="I337" s="3">
        <v>3885</v>
      </c>
      <c r="J337" s="3">
        <v>3220</v>
      </c>
      <c r="K337" s="5">
        <v>11</v>
      </c>
      <c r="L337" s="3" t="s">
        <v>12</v>
      </c>
      <c r="M337" s="3" t="s">
        <v>194</v>
      </c>
      <c r="N33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длина=1100 мм, глубина=372 мм.</v>
      </c>
      <c r="O337" s="3">
        <v>50</v>
      </c>
      <c r="P337" s="3">
        <v>120</v>
      </c>
      <c r="Q337" s="3" t="s">
        <v>1</v>
      </c>
      <c r="R337" s="3">
        <v>0</v>
      </c>
      <c r="S337" s="13" t="s">
        <v>244</v>
      </c>
      <c r="T337" s="5">
        <v>135</v>
      </c>
    </row>
    <row r="338" spans="1:20" x14ac:dyDescent="0.25">
      <c r="A338" s="4" t="str">
        <f t="shared" si="12"/>
        <v>Гольфстрим-В, КВОК 12/24 В-37.14.120 с решеткой из алюминия натурального цвета</v>
      </c>
      <c r="B338" s="3" t="s">
        <v>13</v>
      </c>
      <c r="C338" s="3" t="s">
        <v>195</v>
      </c>
      <c r="D338" s="4" t="s">
        <v>20</v>
      </c>
      <c r="E338" s="3">
        <v>140</v>
      </c>
      <c r="F338" s="3">
        <v>372</v>
      </c>
      <c r="G338" s="3">
        <v>1200</v>
      </c>
      <c r="H338" s="3">
        <v>4581</v>
      </c>
      <c r="I338" s="3">
        <v>3909</v>
      </c>
      <c r="J338" s="3">
        <v>3240</v>
      </c>
      <c r="K338" s="5">
        <v>15</v>
      </c>
      <c r="L338" s="3" t="s">
        <v>12</v>
      </c>
      <c r="M338" s="3" t="s">
        <v>195</v>
      </c>
      <c r="N33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длина=1200 мм, глубина=372 мм.</v>
      </c>
      <c r="O338" s="3">
        <v>50</v>
      </c>
      <c r="P338" s="3">
        <v>120</v>
      </c>
      <c r="Q338" s="3" t="s">
        <v>1</v>
      </c>
      <c r="R338" s="3">
        <v>0</v>
      </c>
      <c r="S338" s="13" t="s">
        <v>244</v>
      </c>
      <c r="T338" s="5">
        <v>135</v>
      </c>
    </row>
    <row r="339" spans="1:20" x14ac:dyDescent="0.25">
      <c r="A339" s="4" t="str">
        <f t="shared" si="12"/>
        <v>Гольфстрим-В, КВОК 12/24 В-37.14.130 с решеткой из алюминия натурального цвета</v>
      </c>
      <c r="B339" s="3" t="s">
        <v>13</v>
      </c>
      <c r="C339" s="3" t="s">
        <v>196</v>
      </c>
      <c r="D339" s="4" t="s">
        <v>20</v>
      </c>
      <c r="E339" s="3">
        <v>140</v>
      </c>
      <c r="F339" s="3">
        <v>372</v>
      </c>
      <c r="G339" s="3">
        <v>1300</v>
      </c>
      <c r="H339" s="3">
        <v>5327</v>
      </c>
      <c r="I339" s="3">
        <v>4545</v>
      </c>
      <c r="J339" s="3">
        <v>3767</v>
      </c>
      <c r="K339" s="5">
        <v>16</v>
      </c>
      <c r="L339" s="3" t="s">
        <v>12</v>
      </c>
      <c r="M339" s="3" t="s">
        <v>196</v>
      </c>
      <c r="N33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длина=1300 мм, глубина=372 мм.</v>
      </c>
      <c r="O339" s="3">
        <v>50</v>
      </c>
      <c r="P339" s="3">
        <v>120</v>
      </c>
      <c r="Q339" s="3" t="s">
        <v>1</v>
      </c>
      <c r="R339" s="3">
        <v>0</v>
      </c>
      <c r="S339" s="13" t="s">
        <v>244</v>
      </c>
      <c r="T339" s="5">
        <v>135</v>
      </c>
    </row>
    <row r="340" spans="1:20" x14ac:dyDescent="0.25">
      <c r="A340" s="4" t="str">
        <f t="shared" si="12"/>
        <v>Гольфстрим-В, КВОК 12/24 В-37.14.140 с решеткой из алюминия натурального цвета</v>
      </c>
      <c r="B340" s="3" t="s">
        <v>13</v>
      </c>
      <c r="C340" s="3" t="s">
        <v>197</v>
      </c>
      <c r="D340" s="4" t="s">
        <v>20</v>
      </c>
      <c r="E340" s="3">
        <v>140</v>
      </c>
      <c r="F340" s="3">
        <v>372</v>
      </c>
      <c r="G340" s="3">
        <v>1400</v>
      </c>
      <c r="H340" s="3">
        <v>6073</v>
      </c>
      <c r="I340" s="3">
        <v>5182</v>
      </c>
      <c r="J340" s="3">
        <v>4294</v>
      </c>
      <c r="K340" s="5">
        <v>16</v>
      </c>
      <c r="L340" s="3" t="s">
        <v>12</v>
      </c>
      <c r="M340" s="3" t="s">
        <v>197</v>
      </c>
      <c r="N34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длина=1400 мм, глубина=372 мм.</v>
      </c>
      <c r="O340" s="3">
        <v>50</v>
      </c>
      <c r="P340" s="3">
        <v>120</v>
      </c>
      <c r="Q340" s="3" t="s">
        <v>1</v>
      </c>
      <c r="R340" s="3">
        <v>0</v>
      </c>
      <c r="S340" s="13" t="s">
        <v>244</v>
      </c>
      <c r="T340" s="5">
        <v>135</v>
      </c>
    </row>
    <row r="341" spans="1:20" x14ac:dyDescent="0.25">
      <c r="A341" s="4" t="str">
        <f t="shared" si="12"/>
        <v>Гольфстрим-В, КВОК 12/24 В-37.14.150 с решеткой из алюминия натурального цвета</v>
      </c>
      <c r="B341" s="3" t="s">
        <v>13</v>
      </c>
      <c r="C341" s="3" t="s">
        <v>198</v>
      </c>
      <c r="D341" s="4" t="s">
        <v>20</v>
      </c>
      <c r="E341" s="3">
        <v>140</v>
      </c>
      <c r="F341" s="3">
        <v>372</v>
      </c>
      <c r="G341" s="3">
        <v>1500</v>
      </c>
      <c r="H341" s="3">
        <v>6816</v>
      </c>
      <c r="I341" s="3">
        <v>5816</v>
      </c>
      <c r="J341" s="3">
        <v>4820</v>
      </c>
      <c r="K341" s="5">
        <v>16</v>
      </c>
      <c r="L341" s="3" t="s">
        <v>12</v>
      </c>
      <c r="M341" s="3" t="s">
        <v>198</v>
      </c>
      <c r="N34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длина=1500 мм, глубина=372 мм.</v>
      </c>
      <c r="O341" s="3">
        <v>50</v>
      </c>
      <c r="P341" s="3">
        <v>120</v>
      </c>
      <c r="Q341" s="3" t="s">
        <v>1</v>
      </c>
      <c r="R341" s="3">
        <v>0</v>
      </c>
      <c r="S341" s="13" t="s">
        <v>244</v>
      </c>
      <c r="T341" s="5">
        <v>135</v>
      </c>
    </row>
    <row r="342" spans="1:20" x14ac:dyDescent="0.25">
      <c r="A342" s="4" t="str">
        <f t="shared" si="12"/>
        <v>Гольфстрим-В, КВОК 12/24 В-37.14.160 с решеткой из алюминия натурального цвета</v>
      </c>
      <c r="B342" s="3" t="s">
        <v>13</v>
      </c>
      <c r="C342" s="3" t="s">
        <v>199</v>
      </c>
      <c r="D342" s="4" t="s">
        <v>20</v>
      </c>
      <c r="E342" s="3">
        <v>140</v>
      </c>
      <c r="F342" s="3">
        <v>372</v>
      </c>
      <c r="G342" s="3">
        <v>1600</v>
      </c>
      <c r="H342" s="3">
        <v>6855</v>
      </c>
      <c r="I342" s="3">
        <v>5848</v>
      </c>
      <c r="J342" s="3">
        <v>4847</v>
      </c>
      <c r="K342" s="5">
        <v>20</v>
      </c>
      <c r="L342" s="3" t="s">
        <v>12</v>
      </c>
      <c r="M342" s="3" t="s">
        <v>199</v>
      </c>
      <c r="N34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длина=1600 мм, глубина=372 мм.</v>
      </c>
      <c r="O342" s="3">
        <v>50</v>
      </c>
      <c r="P342" s="3">
        <v>120</v>
      </c>
      <c r="Q342" s="3" t="s">
        <v>1</v>
      </c>
      <c r="R342" s="3">
        <v>0</v>
      </c>
      <c r="S342" s="13" t="s">
        <v>244</v>
      </c>
      <c r="T342" s="5">
        <v>135</v>
      </c>
    </row>
    <row r="343" spans="1:20" x14ac:dyDescent="0.25">
      <c r="A343" s="4" t="str">
        <f t="shared" si="12"/>
        <v>Гольфстрим-В, КВОК 12/24 В-37.14.170 с решеткой из алюминия натурального цвета</v>
      </c>
      <c r="B343" s="3" t="s">
        <v>13</v>
      </c>
      <c r="C343" s="3" t="s">
        <v>200</v>
      </c>
      <c r="D343" s="4" t="s">
        <v>20</v>
      </c>
      <c r="E343" s="3">
        <v>140</v>
      </c>
      <c r="F343" s="3">
        <v>372</v>
      </c>
      <c r="G343" s="3">
        <v>1700</v>
      </c>
      <c r="H343" s="3">
        <v>7604</v>
      </c>
      <c r="I343" s="3">
        <v>6488</v>
      </c>
      <c r="J343" s="3">
        <v>5377</v>
      </c>
      <c r="K343" s="5">
        <v>21</v>
      </c>
      <c r="L343" s="3" t="s">
        <v>12</v>
      </c>
      <c r="M343" s="3" t="s">
        <v>200</v>
      </c>
      <c r="N34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длина=1700 мм, глубина=372 мм.</v>
      </c>
      <c r="O343" s="3">
        <v>50</v>
      </c>
      <c r="P343" s="3">
        <v>120</v>
      </c>
      <c r="Q343" s="3" t="s">
        <v>1</v>
      </c>
      <c r="R343" s="3">
        <v>0</v>
      </c>
      <c r="S343" s="13" t="s">
        <v>244</v>
      </c>
      <c r="T343" s="5">
        <v>135</v>
      </c>
    </row>
    <row r="344" spans="1:20" x14ac:dyDescent="0.25">
      <c r="A344" s="4" t="str">
        <f t="shared" si="12"/>
        <v>Гольфстрим-В, КВОК 12/24 В-37.14.180 с решеткой из алюминия натурального цвета</v>
      </c>
      <c r="B344" s="3" t="s">
        <v>13</v>
      </c>
      <c r="C344" s="3" t="s">
        <v>201</v>
      </c>
      <c r="D344" s="4" t="s">
        <v>20</v>
      </c>
      <c r="E344" s="3">
        <v>140</v>
      </c>
      <c r="F344" s="3">
        <v>372</v>
      </c>
      <c r="G344" s="3">
        <v>1800</v>
      </c>
      <c r="H344" s="3">
        <v>8348</v>
      </c>
      <c r="I344" s="3">
        <v>7122</v>
      </c>
      <c r="J344" s="3">
        <v>5903</v>
      </c>
      <c r="K344" s="5">
        <v>22</v>
      </c>
      <c r="L344" s="3" t="s">
        <v>12</v>
      </c>
      <c r="M344" s="3" t="s">
        <v>201</v>
      </c>
      <c r="N34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длина=1800 мм, глубина=372 мм.</v>
      </c>
      <c r="O344" s="3">
        <v>50</v>
      </c>
      <c r="P344" s="3">
        <v>120</v>
      </c>
      <c r="Q344" s="3" t="s">
        <v>1</v>
      </c>
      <c r="R344" s="3">
        <v>0</v>
      </c>
      <c r="S344" s="13" t="s">
        <v>244</v>
      </c>
      <c r="T344" s="5">
        <v>135</v>
      </c>
    </row>
    <row r="345" spans="1:20" x14ac:dyDescent="0.25">
      <c r="A345" s="4" t="str">
        <f t="shared" si="12"/>
        <v>Гольфстрим-В, КВОК 12/24 В-37.14.190 с решеткой из алюминия натурального цвета</v>
      </c>
      <c r="B345" s="3" t="s">
        <v>13</v>
      </c>
      <c r="C345" s="3" t="s">
        <v>202</v>
      </c>
      <c r="D345" s="4" t="s">
        <v>20</v>
      </c>
      <c r="E345" s="3">
        <v>140</v>
      </c>
      <c r="F345" s="3">
        <v>372</v>
      </c>
      <c r="G345" s="3">
        <v>1900</v>
      </c>
      <c r="H345" s="3">
        <v>9090</v>
      </c>
      <c r="I345" s="3">
        <v>7755</v>
      </c>
      <c r="J345" s="3">
        <v>6427</v>
      </c>
      <c r="K345" s="5">
        <v>22</v>
      </c>
      <c r="L345" s="3" t="s">
        <v>12</v>
      </c>
      <c r="M345" s="3" t="s">
        <v>202</v>
      </c>
      <c r="N34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длина=1900 мм, глубина=372 мм.</v>
      </c>
      <c r="O345" s="3">
        <v>50</v>
      </c>
      <c r="P345" s="3">
        <v>120</v>
      </c>
      <c r="Q345" s="3" t="s">
        <v>1</v>
      </c>
      <c r="R345" s="3">
        <v>0</v>
      </c>
      <c r="S345" s="13" t="s">
        <v>244</v>
      </c>
      <c r="T345" s="5">
        <v>135</v>
      </c>
    </row>
    <row r="346" spans="1:20" x14ac:dyDescent="0.25">
      <c r="A346" s="4" t="str">
        <f t="shared" si="12"/>
        <v>Гольфстрим-В, КВОК 12/24 В-37.14.200 с решеткой из алюминия натурального цвета</v>
      </c>
      <c r="B346" s="3" t="s">
        <v>13</v>
      </c>
      <c r="C346" s="3" t="s">
        <v>203</v>
      </c>
      <c r="D346" s="4" t="s">
        <v>20</v>
      </c>
      <c r="E346" s="3">
        <v>140</v>
      </c>
      <c r="F346" s="3">
        <v>372</v>
      </c>
      <c r="G346" s="3">
        <v>2000</v>
      </c>
      <c r="H346" s="3">
        <v>9132</v>
      </c>
      <c r="I346" s="3">
        <v>7791</v>
      </c>
      <c r="J346" s="3">
        <v>6457</v>
      </c>
      <c r="K346" s="5">
        <v>22</v>
      </c>
      <c r="L346" s="3" t="s">
        <v>12</v>
      </c>
      <c r="M346" s="3" t="s">
        <v>203</v>
      </c>
      <c r="N34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длина=2000 мм, глубина=372 мм.</v>
      </c>
      <c r="O346" s="3">
        <v>50</v>
      </c>
      <c r="P346" s="3">
        <v>120</v>
      </c>
      <c r="Q346" s="3" t="s">
        <v>1</v>
      </c>
      <c r="R346" s="3">
        <v>0</v>
      </c>
      <c r="S346" s="13" t="s">
        <v>244</v>
      </c>
      <c r="T346" s="5">
        <v>135</v>
      </c>
    </row>
    <row r="347" spans="1:20" x14ac:dyDescent="0.25">
      <c r="A347" s="4" t="str">
        <f t="shared" si="12"/>
        <v>Гольфстрим-В, КВОК 12/24 В-37.14.210 с решеткой из алюминия натурального цвета</v>
      </c>
      <c r="B347" s="3" t="s">
        <v>13</v>
      </c>
      <c r="C347" s="3" t="s">
        <v>204</v>
      </c>
      <c r="D347" s="4" t="s">
        <v>20</v>
      </c>
      <c r="E347" s="3">
        <v>140</v>
      </c>
      <c r="F347" s="3">
        <v>372</v>
      </c>
      <c r="G347" s="3">
        <v>2100</v>
      </c>
      <c r="H347" s="3">
        <v>10583</v>
      </c>
      <c r="I347" s="3">
        <v>9029</v>
      </c>
      <c r="J347" s="3">
        <v>7483</v>
      </c>
      <c r="K347" s="5">
        <v>30</v>
      </c>
      <c r="L347" s="3" t="s">
        <v>12</v>
      </c>
      <c r="M347" s="3" t="s">
        <v>204</v>
      </c>
      <c r="N34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длина=2100 мм, глубина=372 мм.</v>
      </c>
      <c r="O347" s="3">
        <v>50</v>
      </c>
      <c r="P347" s="3">
        <v>120</v>
      </c>
      <c r="Q347" s="3" t="s">
        <v>1</v>
      </c>
      <c r="R347" s="3">
        <v>0</v>
      </c>
      <c r="S347" s="13" t="s">
        <v>244</v>
      </c>
      <c r="T347" s="5">
        <v>135</v>
      </c>
    </row>
    <row r="348" spans="1:20" x14ac:dyDescent="0.25">
      <c r="A348" s="4" t="str">
        <f t="shared" si="12"/>
        <v>Гольфстрим-В, КВОК 12/24 В-37.14.220 с решеткой из алюминия натурального цвета</v>
      </c>
      <c r="B348" s="3" t="s">
        <v>13</v>
      </c>
      <c r="C348" s="3" t="s">
        <v>205</v>
      </c>
      <c r="D348" s="4" t="s">
        <v>20</v>
      </c>
      <c r="E348" s="3">
        <v>140</v>
      </c>
      <c r="F348" s="3">
        <v>372</v>
      </c>
      <c r="G348" s="3">
        <v>2200</v>
      </c>
      <c r="H348" s="3">
        <v>11325</v>
      </c>
      <c r="I348" s="3">
        <v>9662</v>
      </c>
      <c r="J348" s="3">
        <v>8007.9999999999991</v>
      </c>
      <c r="K348" s="5">
        <v>31</v>
      </c>
      <c r="L348" s="3" t="s">
        <v>12</v>
      </c>
      <c r="M348" s="3" t="s">
        <v>205</v>
      </c>
      <c r="N34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длина=2200 мм, глубина=372 мм.</v>
      </c>
      <c r="O348" s="3">
        <v>50</v>
      </c>
      <c r="P348" s="3">
        <v>120</v>
      </c>
      <c r="Q348" s="3" t="s">
        <v>1</v>
      </c>
      <c r="R348" s="3">
        <v>0</v>
      </c>
      <c r="S348" s="13" t="s">
        <v>244</v>
      </c>
      <c r="T348" s="5">
        <v>135</v>
      </c>
    </row>
    <row r="349" spans="1:20" x14ac:dyDescent="0.25">
      <c r="A349" s="4" t="str">
        <f t="shared" si="12"/>
        <v>Гольфстрим-В, КВОК 12/24 В-37.14.230 с решеткой из алюминия натурального цвета</v>
      </c>
      <c r="B349" s="3" t="s">
        <v>13</v>
      </c>
      <c r="C349" s="3" t="s">
        <v>206</v>
      </c>
      <c r="D349" s="4" t="s">
        <v>20</v>
      </c>
      <c r="E349" s="3">
        <v>140</v>
      </c>
      <c r="F349" s="3">
        <v>372</v>
      </c>
      <c r="G349" s="3">
        <v>2300</v>
      </c>
      <c r="H349" s="3">
        <v>12074</v>
      </c>
      <c r="I349" s="3">
        <v>10302</v>
      </c>
      <c r="J349" s="3">
        <v>8538</v>
      </c>
      <c r="K349" s="5">
        <v>31</v>
      </c>
      <c r="L349" s="3" t="s">
        <v>12</v>
      </c>
      <c r="M349" s="3" t="s">
        <v>206</v>
      </c>
      <c r="N34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длина=2300 мм, глубина=372 мм.</v>
      </c>
      <c r="O349" s="3">
        <v>50</v>
      </c>
      <c r="P349" s="3">
        <v>120</v>
      </c>
      <c r="Q349" s="3" t="s">
        <v>1</v>
      </c>
      <c r="R349" s="3">
        <v>0</v>
      </c>
      <c r="S349" s="13" t="s">
        <v>244</v>
      </c>
      <c r="T349" s="5">
        <v>135</v>
      </c>
    </row>
    <row r="350" spans="1:20" x14ac:dyDescent="0.25">
      <c r="A350" s="4" t="str">
        <f t="shared" si="12"/>
        <v>Гольфстрим-В, КВОК 12/24 В-37.14.240 с решеткой из алюминия натурального цвета</v>
      </c>
      <c r="B350" s="3" t="s">
        <v>13</v>
      </c>
      <c r="C350" s="3" t="s">
        <v>207</v>
      </c>
      <c r="D350" s="4" t="s">
        <v>20</v>
      </c>
      <c r="E350" s="3">
        <v>140</v>
      </c>
      <c r="F350" s="3">
        <v>372</v>
      </c>
      <c r="G350" s="3">
        <v>2400</v>
      </c>
      <c r="H350" s="3">
        <v>12818</v>
      </c>
      <c r="I350" s="3">
        <v>10936</v>
      </c>
      <c r="J350" s="3">
        <v>9064</v>
      </c>
      <c r="K350" s="5">
        <v>32</v>
      </c>
      <c r="L350" s="3" t="s">
        <v>12</v>
      </c>
      <c r="M350" s="3" t="s">
        <v>207</v>
      </c>
      <c r="N35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длина=2400 мм, глубина=372 мм.</v>
      </c>
      <c r="O350" s="3">
        <v>50</v>
      </c>
      <c r="P350" s="3">
        <v>120</v>
      </c>
      <c r="Q350" s="3" t="s">
        <v>1</v>
      </c>
      <c r="R350" s="3">
        <v>0</v>
      </c>
      <c r="S350" s="13" t="s">
        <v>244</v>
      </c>
      <c r="T350" s="5">
        <v>135</v>
      </c>
    </row>
    <row r="351" spans="1:20" x14ac:dyDescent="0.25">
      <c r="A351" s="4" t="str">
        <f t="shared" si="12"/>
        <v>Гольфстрим-В, КВОК 12/24 В-37.14.250 с решеткой из алюминия натурального цвета</v>
      </c>
      <c r="B351" s="3" t="s">
        <v>13</v>
      </c>
      <c r="C351" s="3" t="s">
        <v>208</v>
      </c>
      <c r="D351" s="4" t="s">
        <v>20</v>
      </c>
      <c r="E351" s="3">
        <v>140</v>
      </c>
      <c r="F351" s="3">
        <v>372</v>
      </c>
      <c r="G351" s="3">
        <v>2500</v>
      </c>
      <c r="H351" s="3">
        <v>13560</v>
      </c>
      <c r="I351" s="3">
        <v>11569</v>
      </c>
      <c r="J351" s="3">
        <v>9588</v>
      </c>
      <c r="K351" s="5">
        <v>32</v>
      </c>
      <c r="L351" s="3" t="s">
        <v>12</v>
      </c>
      <c r="M351" s="3" t="s">
        <v>208</v>
      </c>
      <c r="N35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длина=2500 мм, глубина=372 мм.</v>
      </c>
      <c r="O351" s="3">
        <v>50</v>
      </c>
      <c r="P351" s="3">
        <v>120</v>
      </c>
      <c r="Q351" s="3" t="s">
        <v>1</v>
      </c>
      <c r="R351" s="3">
        <v>0</v>
      </c>
      <c r="S351" s="13" t="s">
        <v>244</v>
      </c>
      <c r="T351" s="5">
        <v>135</v>
      </c>
    </row>
    <row r="352" spans="1:20" x14ac:dyDescent="0.25">
      <c r="A352" s="4" t="str">
        <f t="shared" si="12"/>
        <v>Гольфстрим-В, КВОК 12/24 В-37.14.260 с решеткой из алюминия натурального цвета</v>
      </c>
      <c r="B352" s="3" t="s">
        <v>13</v>
      </c>
      <c r="C352" s="3" t="s">
        <v>209</v>
      </c>
      <c r="D352" s="4" t="s">
        <v>20</v>
      </c>
      <c r="E352" s="3">
        <v>140</v>
      </c>
      <c r="F352" s="3">
        <v>372</v>
      </c>
      <c r="G352" s="3">
        <v>2600</v>
      </c>
      <c r="H352" s="3">
        <v>13602</v>
      </c>
      <c r="I352" s="3">
        <v>11605</v>
      </c>
      <c r="J352" s="3">
        <v>9618</v>
      </c>
      <c r="K352" s="5">
        <v>32</v>
      </c>
      <c r="L352" s="3" t="s">
        <v>12</v>
      </c>
      <c r="M352" s="3" t="s">
        <v>209</v>
      </c>
      <c r="N35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длина=2600 мм, глубина=372 мм.</v>
      </c>
      <c r="O352" s="3">
        <v>50</v>
      </c>
      <c r="P352" s="3">
        <v>120</v>
      </c>
      <c r="Q352" s="3" t="s">
        <v>1</v>
      </c>
      <c r="R352" s="3">
        <v>0</v>
      </c>
      <c r="S352" s="13" t="s">
        <v>244</v>
      </c>
      <c r="T352" s="5">
        <v>135</v>
      </c>
    </row>
    <row r="353" spans="1:20" x14ac:dyDescent="0.25">
      <c r="A353" s="4" t="str">
        <f t="shared" si="12"/>
        <v>Гольфстрим-В, КВОК 12/24 В-37.14.270 с решеткой из алюминия натурального цвета</v>
      </c>
      <c r="B353" s="3" t="s">
        <v>13</v>
      </c>
      <c r="C353" s="3" t="s">
        <v>210</v>
      </c>
      <c r="D353" s="4" t="s">
        <v>20</v>
      </c>
      <c r="E353" s="3">
        <v>140</v>
      </c>
      <c r="F353" s="3">
        <v>372</v>
      </c>
      <c r="G353" s="3">
        <v>2700</v>
      </c>
      <c r="H353" s="3">
        <v>14349</v>
      </c>
      <c r="I353" s="3">
        <v>12242</v>
      </c>
      <c r="J353" s="3">
        <v>10146</v>
      </c>
      <c r="K353" s="5">
        <v>37</v>
      </c>
      <c r="L353" s="3" t="s">
        <v>12</v>
      </c>
      <c r="M353" s="3" t="s">
        <v>210</v>
      </c>
      <c r="N35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длина=2700 мм, глубина=372 мм.</v>
      </c>
      <c r="O353" s="3">
        <v>50</v>
      </c>
      <c r="P353" s="3">
        <v>120</v>
      </c>
      <c r="Q353" s="3" t="s">
        <v>1</v>
      </c>
      <c r="R353" s="3">
        <v>0</v>
      </c>
      <c r="S353" s="13" t="s">
        <v>244</v>
      </c>
      <c r="T353" s="5">
        <v>135</v>
      </c>
    </row>
    <row r="354" spans="1:20" x14ac:dyDescent="0.25">
      <c r="A354" s="4" t="str">
        <f t="shared" si="12"/>
        <v>Гольфстрим-В, КВОК 12/24 В-37.14.280 с решеткой из алюминия натурального цвета</v>
      </c>
      <c r="B354" s="3" t="s">
        <v>13</v>
      </c>
      <c r="C354" s="3" t="s">
        <v>211</v>
      </c>
      <c r="D354" s="4" t="s">
        <v>20</v>
      </c>
      <c r="E354" s="3">
        <v>140</v>
      </c>
      <c r="F354" s="3">
        <v>372</v>
      </c>
      <c r="G354" s="3">
        <v>2800</v>
      </c>
      <c r="H354" s="3">
        <v>15091</v>
      </c>
      <c r="I354" s="3">
        <v>12876</v>
      </c>
      <c r="J354" s="3">
        <v>10671</v>
      </c>
      <c r="K354" s="5">
        <v>37</v>
      </c>
      <c r="L354" s="3" t="s">
        <v>12</v>
      </c>
      <c r="M354" s="3" t="s">
        <v>211</v>
      </c>
      <c r="N35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длина=2800 мм, глубина=372 мм.</v>
      </c>
      <c r="O354" s="3">
        <v>50</v>
      </c>
      <c r="P354" s="3">
        <v>120</v>
      </c>
      <c r="Q354" s="3" t="s">
        <v>1</v>
      </c>
      <c r="R354" s="3">
        <v>0</v>
      </c>
      <c r="S354" s="13" t="s">
        <v>244</v>
      </c>
      <c r="T354" s="5">
        <v>135</v>
      </c>
    </row>
    <row r="355" spans="1:20" x14ac:dyDescent="0.25">
      <c r="A355" s="4" t="str">
        <f t="shared" si="12"/>
        <v>Гольфстрим-В, КВОК 12/24 В-37.14.290 с решеткой из алюминия натурального цвета</v>
      </c>
      <c r="B355" s="3" t="s">
        <v>13</v>
      </c>
      <c r="C355" s="3" t="s">
        <v>212</v>
      </c>
      <c r="D355" s="4" t="s">
        <v>20</v>
      </c>
      <c r="E355" s="3">
        <v>140</v>
      </c>
      <c r="F355" s="3">
        <v>372</v>
      </c>
      <c r="G355" s="3">
        <v>2900</v>
      </c>
      <c r="H355" s="3">
        <v>15837</v>
      </c>
      <c r="I355" s="3">
        <v>13512</v>
      </c>
      <c r="J355" s="3">
        <v>11198</v>
      </c>
      <c r="K355" s="5">
        <v>38</v>
      </c>
      <c r="L355" s="3" t="s">
        <v>12</v>
      </c>
      <c r="M355" s="3" t="s">
        <v>212</v>
      </c>
      <c r="N35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длина=2900 мм, глубина=372 мм.</v>
      </c>
      <c r="O355" s="3">
        <v>50</v>
      </c>
      <c r="P355" s="3">
        <v>120</v>
      </c>
      <c r="Q355" s="3" t="s">
        <v>1</v>
      </c>
      <c r="R355" s="3">
        <v>0</v>
      </c>
      <c r="S355" s="13" t="s">
        <v>244</v>
      </c>
      <c r="T355" s="5">
        <v>135</v>
      </c>
    </row>
    <row r="356" spans="1:20" x14ac:dyDescent="0.25">
      <c r="A356" s="4" t="str">
        <f t="shared" si="12"/>
        <v>Гольфстрим-В, КВОК 12/24 В-37.14.300 с решеткой из алюминия натурального цвета</v>
      </c>
      <c r="B356" s="3" t="s">
        <v>13</v>
      </c>
      <c r="C356" s="3" t="s">
        <v>213</v>
      </c>
      <c r="D356" s="4" t="s">
        <v>20</v>
      </c>
      <c r="E356" s="3">
        <v>140</v>
      </c>
      <c r="F356" s="3">
        <v>372</v>
      </c>
      <c r="G356" s="3">
        <v>3000</v>
      </c>
      <c r="H356" s="3">
        <v>15876</v>
      </c>
      <c r="I356" s="3">
        <v>13545</v>
      </c>
      <c r="J356" s="3">
        <v>11226</v>
      </c>
      <c r="K356" s="5">
        <v>38</v>
      </c>
      <c r="L356" s="3" t="s">
        <v>12</v>
      </c>
      <c r="M356" s="3" t="s">
        <v>213</v>
      </c>
      <c r="N35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длина=3000 мм, глубина=372 мм.</v>
      </c>
      <c r="O356" s="3">
        <v>50</v>
      </c>
      <c r="P356" s="3">
        <v>120</v>
      </c>
      <c r="Q356" s="3" t="s">
        <v>1</v>
      </c>
      <c r="R356" s="3">
        <v>0</v>
      </c>
      <c r="S356" s="13" t="s">
        <v>244</v>
      </c>
      <c r="T356" s="5">
        <v>135</v>
      </c>
    </row>
    <row r="357" spans="1:20" x14ac:dyDescent="0.25">
      <c r="A357" s="4" t="str">
        <f t="shared" si="12"/>
        <v>Гольфстрим-В, КВОК 12/24 В-37.14.310 с решеткой из алюминия натурального цвета</v>
      </c>
      <c r="B357" s="3" t="s">
        <v>13</v>
      </c>
      <c r="C357" s="3" t="s">
        <v>214</v>
      </c>
      <c r="D357" s="4" t="s">
        <v>20</v>
      </c>
      <c r="E357" s="3">
        <v>140</v>
      </c>
      <c r="F357" s="3">
        <v>372</v>
      </c>
      <c r="G357" s="3">
        <v>3100</v>
      </c>
      <c r="H357" s="3">
        <v>13671</v>
      </c>
      <c r="I357" s="3">
        <v>11664</v>
      </c>
      <c r="J357" s="3">
        <v>9667</v>
      </c>
      <c r="K357" s="5">
        <v>37</v>
      </c>
      <c r="L357" s="3" t="s">
        <v>12</v>
      </c>
      <c r="M357" s="3" t="s">
        <v>214</v>
      </c>
      <c r="N35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длина=3100 мм, глубина=372 мм.</v>
      </c>
      <c r="O357" s="3">
        <v>50</v>
      </c>
      <c r="P357" s="3">
        <v>120</v>
      </c>
      <c r="Q357" s="3" t="s">
        <v>1</v>
      </c>
      <c r="R357" s="3">
        <v>0</v>
      </c>
      <c r="S357" s="13" t="s">
        <v>244</v>
      </c>
      <c r="T357" s="5">
        <v>135</v>
      </c>
    </row>
    <row r="358" spans="1:20" x14ac:dyDescent="0.25">
      <c r="A358" s="4" t="str">
        <f t="shared" si="12"/>
        <v>Гольфстрим-В, КВОК 12/24 В-37.14.320 с решеткой из алюминия натурального цвета</v>
      </c>
      <c r="B358" s="3" t="s">
        <v>13</v>
      </c>
      <c r="C358" s="3" t="s">
        <v>215</v>
      </c>
      <c r="D358" s="4" t="s">
        <v>20</v>
      </c>
      <c r="E358" s="3">
        <v>140</v>
      </c>
      <c r="F358" s="3">
        <v>372</v>
      </c>
      <c r="G358" s="3">
        <v>3200</v>
      </c>
      <c r="H358" s="3">
        <v>13709</v>
      </c>
      <c r="I358" s="3">
        <v>11697</v>
      </c>
      <c r="J358" s="3">
        <v>9694</v>
      </c>
      <c r="K358" s="5">
        <v>41</v>
      </c>
      <c r="L358" s="3" t="s">
        <v>12</v>
      </c>
      <c r="M358" s="3" t="s">
        <v>215</v>
      </c>
      <c r="N35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длина=3200 мм, глубина=372 мм.</v>
      </c>
      <c r="O358" s="3">
        <v>50</v>
      </c>
      <c r="P358" s="3">
        <v>120</v>
      </c>
      <c r="Q358" s="3" t="s">
        <v>1</v>
      </c>
      <c r="R358" s="3">
        <v>0</v>
      </c>
      <c r="S358" s="13" t="s">
        <v>244</v>
      </c>
      <c r="T358" s="5">
        <v>135</v>
      </c>
    </row>
    <row r="359" spans="1:20" x14ac:dyDescent="0.25">
      <c r="A359" s="4" t="str">
        <f t="shared" si="12"/>
        <v>Гольфстрим-В, КВОК 12/24 В-37.14.330 с решеткой из алюминия натурального цвета</v>
      </c>
      <c r="B359" s="3" t="s">
        <v>13</v>
      </c>
      <c r="C359" s="3" t="s">
        <v>216</v>
      </c>
      <c r="D359" s="4" t="s">
        <v>20</v>
      </c>
      <c r="E359" s="3">
        <v>140</v>
      </c>
      <c r="F359" s="3">
        <v>372</v>
      </c>
      <c r="G359" s="3">
        <v>3300</v>
      </c>
      <c r="H359" s="3">
        <v>14459</v>
      </c>
      <c r="I359" s="3">
        <v>12336</v>
      </c>
      <c r="J359" s="3">
        <v>10224</v>
      </c>
      <c r="K359" s="5">
        <v>41</v>
      </c>
      <c r="L359" s="3" t="s">
        <v>12</v>
      </c>
      <c r="M359" s="3" t="s">
        <v>216</v>
      </c>
      <c r="N35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длина=3300 мм, глубина=372 мм.</v>
      </c>
      <c r="O359" s="3">
        <v>50</v>
      </c>
      <c r="P359" s="3">
        <v>120</v>
      </c>
      <c r="Q359" s="3" t="s">
        <v>1</v>
      </c>
      <c r="R359" s="3">
        <v>0</v>
      </c>
      <c r="S359" s="13" t="s">
        <v>244</v>
      </c>
      <c r="T359" s="5">
        <v>135</v>
      </c>
    </row>
    <row r="360" spans="1:20" x14ac:dyDescent="0.25">
      <c r="A360" s="4" t="str">
        <f t="shared" si="12"/>
        <v>Гольфстрим-В, КВОК 12/24 В-37.14.340 с решеткой из алюминия натурального цвета</v>
      </c>
      <c r="B360" s="3" t="s">
        <v>13</v>
      </c>
      <c r="C360" s="3" t="s">
        <v>217</v>
      </c>
      <c r="D360" s="4" t="s">
        <v>20</v>
      </c>
      <c r="E360" s="3">
        <v>140</v>
      </c>
      <c r="F360" s="3">
        <v>372</v>
      </c>
      <c r="G360" s="3">
        <v>3400</v>
      </c>
      <c r="H360" s="3">
        <v>15209</v>
      </c>
      <c r="I360" s="3">
        <v>12976</v>
      </c>
      <c r="J360" s="3">
        <v>10754</v>
      </c>
      <c r="K360" s="5">
        <v>42</v>
      </c>
      <c r="L360" s="3" t="s">
        <v>12</v>
      </c>
      <c r="M360" s="3" t="s">
        <v>217</v>
      </c>
      <c r="N36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длина=3400 мм, глубина=372 мм.</v>
      </c>
      <c r="O360" s="3">
        <v>50</v>
      </c>
      <c r="P360" s="3">
        <v>120</v>
      </c>
      <c r="Q360" s="3" t="s">
        <v>1</v>
      </c>
      <c r="R360" s="3">
        <v>0</v>
      </c>
      <c r="S360" s="13" t="s">
        <v>244</v>
      </c>
      <c r="T360" s="5">
        <v>135</v>
      </c>
    </row>
    <row r="361" spans="1:20" x14ac:dyDescent="0.25">
      <c r="A361" s="4" t="str">
        <f t="shared" si="12"/>
        <v>Гольфстрим-В, КВОК 12/24 В-37.14.350 с решеткой из алюминия натурального цвета</v>
      </c>
      <c r="B361" s="3" t="s">
        <v>13</v>
      </c>
      <c r="C361" s="3" t="s">
        <v>218</v>
      </c>
      <c r="D361" s="4" t="s">
        <v>20</v>
      </c>
      <c r="E361" s="3">
        <v>140</v>
      </c>
      <c r="F361" s="3">
        <v>372</v>
      </c>
      <c r="G361" s="3">
        <v>3500</v>
      </c>
      <c r="H361" s="3">
        <v>15952</v>
      </c>
      <c r="I361" s="3">
        <v>13610</v>
      </c>
      <c r="J361" s="3">
        <v>11280</v>
      </c>
      <c r="K361" s="5">
        <v>43</v>
      </c>
      <c r="L361" s="3" t="s">
        <v>12</v>
      </c>
      <c r="M361" s="3" t="s">
        <v>218</v>
      </c>
      <c r="N36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длина=3500 мм, глубина=372 мм.</v>
      </c>
      <c r="O361" s="3">
        <v>50</v>
      </c>
      <c r="P361" s="3">
        <v>120</v>
      </c>
      <c r="Q361" s="3" t="s">
        <v>1</v>
      </c>
      <c r="R361" s="3">
        <v>0</v>
      </c>
      <c r="S361" s="13" t="s">
        <v>244</v>
      </c>
      <c r="T361" s="5">
        <v>135</v>
      </c>
    </row>
    <row r="362" spans="1:20" x14ac:dyDescent="0.25">
      <c r="A362" s="4" t="str">
        <f t="shared" si="12"/>
        <v>Гольфстрим-В, КВОК 12/24 В-37.14.360 с решеткой из алюминия натурального цвета</v>
      </c>
      <c r="B362" s="3" t="s">
        <v>13</v>
      </c>
      <c r="C362" s="3" t="s">
        <v>219</v>
      </c>
      <c r="D362" s="4" t="s">
        <v>20</v>
      </c>
      <c r="E362" s="3">
        <v>140</v>
      </c>
      <c r="F362" s="3">
        <v>372</v>
      </c>
      <c r="G362" s="3">
        <v>3600</v>
      </c>
      <c r="H362" s="3">
        <v>16695</v>
      </c>
      <c r="I362" s="3">
        <v>14244</v>
      </c>
      <c r="J362" s="3">
        <v>11805</v>
      </c>
      <c r="K362" s="5">
        <v>43</v>
      </c>
      <c r="L362" s="3" t="s">
        <v>12</v>
      </c>
      <c r="M362" s="3" t="s">
        <v>219</v>
      </c>
      <c r="N36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длина=3600 мм, глубина=372 мм.</v>
      </c>
      <c r="O362" s="3">
        <v>50</v>
      </c>
      <c r="P362" s="3">
        <v>120</v>
      </c>
      <c r="Q362" s="3" t="s">
        <v>1</v>
      </c>
      <c r="R362" s="3">
        <v>0</v>
      </c>
      <c r="S362" s="13" t="s">
        <v>244</v>
      </c>
      <c r="T362" s="5">
        <v>135</v>
      </c>
    </row>
    <row r="363" spans="1:20" x14ac:dyDescent="0.25">
      <c r="A363" s="4" t="str">
        <f t="shared" si="12"/>
        <v>Гольфстрим-В, КВОК 12/24 В-37.14.370 с решеткой из алюминия натурального цвета</v>
      </c>
      <c r="B363" s="3" t="s">
        <v>13</v>
      </c>
      <c r="C363" s="3" t="s">
        <v>220</v>
      </c>
      <c r="D363" s="4" t="s">
        <v>20</v>
      </c>
      <c r="E363" s="3">
        <v>140</v>
      </c>
      <c r="F363" s="3">
        <v>372</v>
      </c>
      <c r="G363" s="3">
        <v>3700</v>
      </c>
      <c r="H363" s="3">
        <v>17437</v>
      </c>
      <c r="I363" s="3">
        <v>14877</v>
      </c>
      <c r="J363" s="3">
        <v>12330</v>
      </c>
      <c r="K363" s="5">
        <v>43</v>
      </c>
      <c r="L363" s="3" t="s">
        <v>12</v>
      </c>
      <c r="M363" s="3" t="s">
        <v>220</v>
      </c>
      <c r="N36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длина=3700 мм, глубина=372 мм.</v>
      </c>
      <c r="O363" s="3">
        <v>50</v>
      </c>
      <c r="P363" s="3">
        <v>120</v>
      </c>
      <c r="Q363" s="3" t="s">
        <v>1</v>
      </c>
      <c r="R363" s="3">
        <v>0</v>
      </c>
      <c r="S363" s="13" t="s">
        <v>244</v>
      </c>
      <c r="T363" s="5">
        <v>135</v>
      </c>
    </row>
    <row r="364" spans="1:20" x14ac:dyDescent="0.25">
      <c r="A364" s="4" t="str">
        <f t="shared" ref="A364:A386" si="13">CONCATENATE(B364,", ",M364, " с решеткой из алюминия натурального цвета")</f>
        <v>Гольфстрим-В, КВОК 12/24 В-37.14.380 с решеткой из алюминия натурального цвета</v>
      </c>
      <c r="B364" s="3" t="s">
        <v>13</v>
      </c>
      <c r="C364" s="3" t="s">
        <v>221</v>
      </c>
      <c r="D364" s="4" t="s">
        <v>20</v>
      </c>
      <c r="E364" s="3">
        <v>140</v>
      </c>
      <c r="F364" s="3">
        <v>372</v>
      </c>
      <c r="G364" s="3">
        <v>3800</v>
      </c>
      <c r="H364" s="3">
        <v>18179</v>
      </c>
      <c r="I364" s="3">
        <v>15511</v>
      </c>
      <c r="J364" s="3">
        <v>12855</v>
      </c>
      <c r="K364" s="5">
        <v>43</v>
      </c>
      <c r="L364" s="3" t="s">
        <v>12</v>
      </c>
      <c r="M364" s="3" t="s">
        <v>221</v>
      </c>
      <c r="N36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длина=3800 мм, глубина=372 мм.</v>
      </c>
      <c r="O364" s="3">
        <v>50</v>
      </c>
      <c r="P364" s="3">
        <v>120</v>
      </c>
      <c r="Q364" s="3" t="s">
        <v>1</v>
      </c>
      <c r="R364" s="3">
        <v>0</v>
      </c>
      <c r="S364" s="13" t="s">
        <v>244</v>
      </c>
      <c r="T364" s="5">
        <v>135</v>
      </c>
    </row>
    <row r="365" spans="1:20" x14ac:dyDescent="0.25">
      <c r="A365" s="4" t="str">
        <f t="shared" si="13"/>
        <v>Гольфстрим-В, КВОК 12/24 В-37.14.390 с решеткой из алюминия натурального цвета</v>
      </c>
      <c r="B365" s="3" t="s">
        <v>13</v>
      </c>
      <c r="C365" s="3" t="s">
        <v>222</v>
      </c>
      <c r="D365" s="4" t="s">
        <v>20</v>
      </c>
      <c r="E365" s="3">
        <v>140</v>
      </c>
      <c r="F365" s="3">
        <v>372</v>
      </c>
      <c r="G365" s="3">
        <v>3900</v>
      </c>
      <c r="H365" s="3">
        <v>18221</v>
      </c>
      <c r="I365" s="3">
        <v>15546</v>
      </c>
      <c r="J365" s="3">
        <v>12885</v>
      </c>
      <c r="K365" s="5">
        <v>43</v>
      </c>
      <c r="L365" s="3" t="s">
        <v>12</v>
      </c>
      <c r="M365" s="3" t="s">
        <v>222</v>
      </c>
      <c r="N36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длина=3900 мм, глубина=372 мм.</v>
      </c>
      <c r="O365" s="3">
        <v>50</v>
      </c>
      <c r="P365" s="3">
        <v>120</v>
      </c>
      <c r="Q365" s="3" t="s">
        <v>1</v>
      </c>
      <c r="R365" s="3">
        <v>0</v>
      </c>
      <c r="S365" s="13" t="s">
        <v>244</v>
      </c>
      <c r="T365" s="5">
        <v>135</v>
      </c>
    </row>
    <row r="366" spans="1:20" x14ac:dyDescent="0.25">
      <c r="A366" s="4" t="str">
        <f t="shared" si="13"/>
        <v>Гольфстрим-В, КВОК 12/24 В-37.14.400 с решеткой из алюминия натурального цвета</v>
      </c>
      <c r="B366" s="3" t="s">
        <v>13</v>
      </c>
      <c r="C366" s="3" t="s">
        <v>223</v>
      </c>
      <c r="D366" s="4" t="s">
        <v>20</v>
      </c>
      <c r="E366" s="3">
        <v>140</v>
      </c>
      <c r="F366" s="3">
        <v>372</v>
      </c>
      <c r="G366" s="3">
        <v>4000</v>
      </c>
      <c r="H366" s="3">
        <v>18263</v>
      </c>
      <c r="I366" s="3">
        <v>15582</v>
      </c>
      <c r="J366" s="3">
        <v>12914</v>
      </c>
      <c r="K366" s="5">
        <v>43</v>
      </c>
      <c r="L366" s="3" t="s">
        <v>12</v>
      </c>
      <c r="M366" s="3" t="s">
        <v>223</v>
      </c>
      <c r="N36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длина=4000 мм, глубина=372 мм.</v>
      </c>
      <c r="O366" s="3">
        <v>50</v>
      </c>
      <c r="P366" s="3">
        <v>120</v>
      </c>
      <c r="Q366" s="3" t="s">
        <v>1</v>
      </c>
      <c r="R366" s="3">
        <v>0</v>
      </c>
      <c r="S366" s="13" t="s">
        <v>244</v>
      </c>
      <c r="T366" s="5">
        <v>135</v>
      </c>
    </row>
    <row r="367" spans="1:20" x14ac:dyDescent="0.25">
      <c r="A367" s="4" t="str">
        <f t="shared" si="13"/>
        <v>Гольфстрим-В, КВОК 12/24 В-37.14.410 с решеткой из алюминия натурального цвета</v>
      </c>
      <c r="B367" s="3" t="s">
        <v>13</v>
      </c>
      <c r="C367" s="3" t="s">
        <v>224</v>
      </c>
      <c r="D367" s="4" t="s">
        <v>20</v>
      </c>
      <c r="E367" s="3">
        <v>140</v>
      </c>
      <c r="F367" s="3">
        <v>372</v>
      </c>
      <c r="G367" s="3">
        <v>4100</v>
      </c>
      <c r="H367" s="3">
        <v>19714</v>
      </c>
      <c r="I367" s="3">
        <v>16820</v>
      </c>
      <c r="J367" s="3">
        <v>13940</v>
      </c>
      <c r="K367" s="5">
        <v>52</v>
      </c>
      <c r="L367" s="3" t="s">
        <v>12</v>
      </c>
      <c r="M367" s="3" t="s">
        <v>224</v>
      </c>
      <c r="N36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длина=4100 мм, глубина=372 мм.</v>
      </c>
      <c r="O367" s="3">
        <v>50</v>
      </c>
      <c r="P367" s="3">
        <v>120</v>
      </c>
      <c r="Q367" s="3" t="s">
        <v>1</v>
      </c>
      <c r="R367" s="3">
        <v>0</v>
      </c>
      <c r="S367" s="13" t="s">
        <v>244</v>
      </c>
      <c r="T367" s="5">
        <v>135</v>
      </c>
    </row>
    <row r="368" spans="1:20" x14ac:dyDescent="0.25">
      <c r="A368" s="4" t="str">
        <f t="shared" si="13"/>
        <v>Гольфстрим-В, КВОК 12/24 В-37.14.420 с решеткой из алюминия натурального цвета</v>
      </c>
      <c r="B368" s="3" t="s">
        <v>13</v>
      </c>
      <c r="C368" s="3" t="s">
        <v>225</v>
      </c>
      <c r="D368" s="4" t="s">
        <v>20</v>
      </c>
      <c r="E368" s="3">
        <v>140</v>
      </c>
      <c r="F368" s="3">
        <v>372</v>
      </c>
      <c r="G368" s="3">
        <v>4200</v>
      </c>
      <c r="H368" s="3">
        <v>21165</v>
      </c>
      <c r="I368" s="3">
        <v>18058</v>
      </c>
      <c r="J368" s="3">
        <v>14966</v>
      </c>
      <c r="K368" s="5">
        <v>60</v>
      </c>
      <c r="L368" s="3" t="s">
        <v>12</v>
      </c>
      <c r="M368" s="3" t="s">
        <v>225</v>
      </c>
      <c r="N36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длина=4200 мм, глубина=372 мм.</v>
      </c>
      <c r="O368" s="3">
        <v>50</v>
      </c>
      <c r="P368" s="3">
        <v>120</v>
      </c>
      <c r="Q368" s="3" t="s">
        <v>1</v>
      </c>
      <c r="R368" s="3">
        <v>0</v>
      </c>
      <c r="S368" s="13" t="s">
        <v>244</v>
      </c>
      <c r="T368" s="5">
        <v>135</v>
      </c>
    </row>
    <row r="369" spans="1:20" x14ac:dyDescent="0.25">
      <c r="A369" s="4" t="str">
        <f t="shared" si="13"/>
        <v>Гольфстрим-В, КВОК 12/24 В-37.14.430 с решеткой из алюминия натурального цвета</v>
      </c>
      <c r="B369" s="3" t="s">
        <v>13</v>
      </c>
      <c r="C369" s="3" t="s">
        <v>226</v>
      </c>
      <c r="D369" s="4" t="s">
        <v>20</v>
      </c>
      <c r="E369" s="3">
        <v>140</v>
      </c>
      <c r="F369" s="3">
        <v>372</v>
      </c>
      <c r="G369" s="3">
        <v>4300</v>
      </c>
      <c r="H369" s="3">
        <v>21907</v>
      </c>
      <c r="I369" s="3">
        <v>18691</v>
      </c>
      <c r="J369" s="3">
        <v>15491</v>
      </c>
      <c r="K369" s="5">
        <v>61</v>
      </c>
      <c r="L369" s="3" t="s">
        <v>12</v>
      </c>
      <c r="M369" s="3" t="s">
        <v>226</v>
      </c>
      <c r="N36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длина=4300 мм, глубина=372 мм.</v>
      </c>
      <c r="O369" s="3">
        <v>50</v>
      </c>
      <c r="P369" s="3">
        <v>120</v>
      </c>
      <c r="Q369" s="3" t="s">
        <v>1</v>
      </c>
      <c r="R369" s="3">
        <v>0</v>
      </c>
      <c r="S369" s="13" t="s">
        <v>244</v>
      </c>
      <c r="T369" s="5">
        <v>135</v>
      </c>
    </row>
    <row r="370" spans="1:20" x14ac:dyDescent="0.25">
      <c r="A370" s="4" t="str">
        <f t="shared" si="13"/>
        <v>Гольфстрим-В, КВОК 12/24 В-37.14.440 с решеткой из алюминия натурального цвета</v>
      </c>
      <c r="B370" s="3" t="s">
        <v>13</v>
      </c>
      <c r="C370" s="3" t="s">
        <v>227</v>
      </c>
      <c r="D370" s="4" t="s">
        <v>20</v>
      </c>
      <c r="E370" s="3">
        <v>140</v>
      </c>
      <c r="F370" s="3">
        <v>372</v>
      </c>
      <c r="G370" s="3">
        <v>4400</v>
      </c>
      <c r="H370" s="3">
        <v>22650</v>
      </c>
      <c r="I370" s="3">
        <v>19324</v>
      </c>
      <c r="J370" s="3">
        <v>16015.999999999998</v>
      </c>
      <c r="K370" s="5">
        <v>61</v>
      </c>
      <c r="L370" s="3" t="s">
        <v>12</v>
      </c>
      <c r="M370" s="3" t="s">
        <v>227</v>
      </c>
      <c r="N37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длина=4400 мм, глубина=372 мм.</v>
      </c>
      <c r="O370" s="3">
        <v>50</v>
      </c>
      <c r="P370" s="3">
        <v>120</v>
      </c>
      <c r="Q370" s="3" t="s">
        <v>1</v>
      </c>
      <c r="R370" s="3">
        <v>0</v>
      </c>
      <c r="S370" s="13" t="s">
        <v>244</v>
      </c>
      <c r="T370" s="5">
        <v>135</v>
      </c>
    </row>
    <row r="371" spans="1:20" x14ac:dyDescent="0.25">
      <c r="A371" s="4" t="str">
        <f t="shared" si="13"/>
        <v>Гольфстрим-В, КВОК 12/24 В-37.14.450 с решеткой из алюминия натурального цвета</v>
      </c>
      <c r="B371" s="3" t="s">
        <v>13</v>
      </c>
      <c r="C371" s="3" t="s">
        <v>228</v>
      </c>
      <c r="D371" s="4" t="s">
        <v>20</v>
      </c>
      <c r="E371" s="3">
        <v>140</v>
      </c>
      <c r="F371" s="3">
        <v>372</v>
      </c>
      <c r="G371" s="3">
        <v>4500</v>
      </c>
      <c r="H371" s="3">
        <v>23399</v>
      </c>
      <c r="I371" s="3">
        <v>19964</v>
      </c>
      <c r="J371" s="3">
        <v>16546</v>
      </c>
      <c r="K371" s="5">
        <v>62</v>
      </c>
      <c r="L371" s="3" t="s">
        <v>12</v>
      </c>
      <c r="M371" s="3" t="s">
        <v>228</v>
      </c>
      <c r="N37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длина=4500 мм, глубина=372 мм.</v>
      </c>
      <c r="O371" s="3">
        <v>50</v>
      </c>
      <c r="P371" s="3">
        <v>120</v>
      </c>
      <c r="Q371" s="3" t="s">
        <v>1</v>
      </c>
      <c r="R371" s="3">
        <v>0</v>
      </c>
      <c r="S371" s="13" t="s">
        <v>244</v>
      </c>
      <c r="T371" s="5">
        <v>135</v>
      </c>
    </row>
    <row r="372" spans="1:20" x14ac:dyDescent="0.25">
      <c r="A372" s="4" t="str">
        <f t="shared" si="13"/>
        <v>Гольфстрим-В, КВОК 12/24 В-37.14.460 с решеткой из алюминия натурального цвета</v>
      </c>
      <c r="B372" s="3" t="s">
        <v>13</v>
      </c>
      <c r="C372" s="3" t="s">
        <v>229</v>
      </c>
      <c r="D372" s="4" t="s">
        <v>20</v>
      </c>
      <c r="E372" s="3">
        <v>140</v>
      </c>
      <c r="F372" s="3">
        <v>372</v>
      </c>
      <c r="G372" s="3">
        <v>4600</v>
      </c>
      <c r="H372" s="3">
        <v>24149</v>
      </c>
      <c r="I372" s="3">
        <v>20604</v>
      </c>
      <c r="J372" s="3">
        <v>17076</v>
      </c>
      <c r="K372" s="5">
        <v>62</v>
      </c>
      <c r="L372" s="3" t="s">
        <v>12</v>
      </c>
      <c r="M372" s="3" t="s">
        <v>229</v>
      </c>
      <c r="N37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длина=4600 мм, глубина=372 мм.</v>
      </c>
      <c r="O372" s="3">
        <v>50</v>
      </c>
      <c r="P372" s="3">
        <v>120</v>
      </c>
      <c r="Q372" s="3" t="s">
        <v>1</v>
      </c>
      <c r="R372" s="3">
        <v>0</v>
      </c>
      <c r="S372" s="13" t="s">
        <v>244</v>
      </c>
      <c r="T372" s="5">
        <v>135</v>
      </c>
    </row>
    <row r="373" spans="1:20" x14ac:dyDescent="0.25">
      <c r="A373" s="4" t="str">
        <f t="shared" si="13"/>
        <v>Гольфстрим-В, КВОК 12/24 В-37.14.470 с решеткой из алюминия натурального цвета</v>
      </c>
      <c r="B373" s="3" t="s">
        <v>13</v>
      </c>
      <c r="C373" s="3" t="s">
        <v>230</v>
      </c>
      <c r="D373" s="4" t="s">
        <v>20</v>
      </c>
      <c r="E373" s="3">
        <v>140</v>
      </c>
      <c r="F373" s="3">
        <v>372</v>
      </c>
      <c r="G373" s="3">
        <v>4700</v>
      </c>
      <c r="H373" s="3">
        <v>24892</v>
      </c>
      <c r="I373" s="3">
        <v>21238</v>
      </c>
      <c r="J373" s="3">
        <v>17602</v>
      </c>
      <c r="K373" s="5">
        <v>63</v>
      </c>
      <c r="L373" s="3" t="s">
        <v>12</v>
      </c>
      <c r="M373" s="3" t="s">
        <v>230</v>
      </c>
      <c r="N37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длина=4700 мм, глубина=372 мм.</v>
      </c>
      <c r="O373" s="3">
        <v>50</v>
      </c>
      <c r="P373" s="3">
        <v>120</v>
      </c>
      <c r="Q373" s="3" t="s">
        <v>1</v>
      </c>
      <c r="R373" s="3">
        <v>0</v>
      </c>
      <c r="S373" s="13" t="s">
        <v>244</v>
      </c>
      <c r="T373" s="5">
        <v>135</v>
      </c>
    </row>
    <row r="374" spans="1:20" x14ac:dyDescent="0.25">
      <c r="A374" s="4" t="str">
        <f t="shared" si="13"/>
        <v>Гольфстрим-В, КВОК 12/24 В-37.14.480 с решеткой из алюминия натурального цвета</v>
      </c>
      <c r="B374" s="3" t="s">
        <v>13</v>
      </c>
      <c r="C374" s="3" t="s">
        <v>231</v>
      </c>
      <c r="D374" s="4" t="s">
        <v>20</v>
      </c>
      <c r="E374" s="3">
        <v>140</v>
      </c>
      <c r="F374" s="3">
        <v>372</v>
      </c>
      <c r="G374" s="3">
        <v>4800</v>
      </c>
      <c r="H374" s="3">
        <v>25635</v>
      </c>
      <c r="I374" s="3">
        <v>21872</v>
      </c>
      <c r="J374" s="3">
        <v>18127</v>
      </c>
      <c r="K374" s="5">
        <v>64</v>
      </c>
      <c r="L374" s="3" t="s">
        <v>12</v>
      </c>
      <c r="M374" s="3" t="s">
        <v>231</v>
      </c>
      <c r="N37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длина=4800 мм, глубина=372 мм.</v>
      </c>
      <c r="O374" s="3">
        <v>50</v>
      </c>
      <c r="P374" s="3">
        <v>120</v>
      </c>
      <c r="Q374" s="3" t="s">
        <v>1</v>
      </c>
      <c r="R374" s="3">
        <v>0</v>
      </c>
      <c r="S374" s="13" t="s">
        <v>244</v>
      </c>
      <c r="T374" s="5">
        <v>135</v>
      </c>
    </row>
    <row r="375" spans="1:20" x14ac:dyDescent="0.25">
      <c r="A375" s="4" t="str">
        <f t="shared" si="13"/>
        <v>Гольфстрим-В, КВОК 12/24 В-37.14.490 с решеткой из алюминия натурального цвета</v>
      </c>
      <c r="B375" s="3" t="s">
        <v>13</v>
      </c>
      <c r="C375" s="3" t="s">
        <v>232</v>
      </c>
      <c r="D375" s="4" t="s">
        <v>20</v>
      </c>
      <c r="E375" s="3">
        <v>140</v>
      </c>
      <c r="F375" s="3">
        <v>372</v>
      </c>
      <c r="G375" s="3">
        <v>4900</v>
      </c>
      <c r="H375" s="3">
        <v>26378</v>
      </c>
      <c r="I375" s="3">
        <v>22505</v>
      </c>
      <c r="J375" s="3">
        <v>18652</v>
      </c>
      <c r="K375" s="5">
        <v>64</v>
      </c>
      <c r="L375" s="3" t="s">
        <v>12</v>
      </c>
      <c r="M375" s="3" t="s">
        <v>232</v>
      </c>
      <c r="N37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длина=4900 мм, глубина=372 мм.</v>
      </c>
      <c r="O375" s="3">
        <v>50</v>
      </c>
      <c r="P375" s="3">
        <v>120</v>
      </c>
      <c r="Q375" s="3" t="s">
        <v>1</v>
      </c>
      <c r="R375" s="3">
        <v>0</v>
      </c>
      <c r="S375" s="13" t="s">
        <v>244</v>
      </c>
      <c r="T375" s="5">
        <v>135</v>
      </c>
    </row>
    <row r="376" spans="1:20" x14ac:dyDescent="0.25">
      <c r="A376" s="4" t="str">
        <f t="shared" si="13"/>
        <v>Гольфстрим-В, КВОК 12/24 В-37.14.500 с решеткой из алюминия натурального цвета</v>
      </c>
      <c r="B376" s="3" t="s">
        <v>13</v>
      </c>
      <c r="C376" s="3" t="s">
        <v>233</v>
      </c>
      <c r="D376" s="4" t="s">
        <v>20</v>
      </c>
      <c r="E376" s="3">
        <v>140</v>
      </c>
      <c r="F376" s="3">
        <v>372</v>
      </c>
      <c r="G376" s="3">
        <v>5000</v>
      </c>
      <c r="H376" s="3">
        <v>27120</v>
      </c>
      <c r="I376" s="3">
        <v>23138</v>
      </c>
      <c r="J376" s="3">
        <v>19177</v>
      </c>
      <c r="K376" s="5">
        <v>65</v>
      </c>
      <c r="L376" s="3" t="s">
        <v>12</v>
      </c>
      <c r="M376" s="3" t="s">
        <v>233</v>
      </c>
      <c r="N37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длина=5000 мм, глубина=372 мм.</v>
      </c>
      <c r="O376" s="3">
        <v>50</v>
      </c>
      <c r="P376" s="3">
        <v>120</v>
      </c>
      <c r="Q376" s="3" t="s">
        <v>1</v>
      </c>
      <c r="R376" s="3">
        <v>0</v>
      </c>
      <c r="S376" s="13" t="s">
        <v>244</v>
      </c>
      <c r="T376" s="5">
        <v>135</v>
      </c>
    </row>
    <row r="377" spans="1:20" x14ac:dyDescent="0.25">
      <c r="A377" s="4" t="str">
        <f t="shared" si="13"/>
        <v>Гольфстрим-В, КВОК 12/24 В-37.14.510 с решеткой из алюминия натурального цвета</v>
      </c>
      <c r="B377" s="3" t="s">
        <v>13</v>
      </c>
      <c r="C377" s="3" t="s">
        <v>234</v>
      </c>
      <c r="D377" s="4" t="s">
        <v>20</v>
      </c>
      <c r="E377" s="3">
        <v>140</v>
      </c>
      <c r="F377" s="3">
        <v>372</v>
      </c>
      <c r="G377" s="3">
        <v>5100</v>
      </c>
      <c r="H377" s="3">
        <v>27162</v>
      </c>
      <c r="I377" s="3">
        <v>23174</v>
      </c>
      <c r="J377" s="3">
        <v>19206</v>
      </c>
      <c r="K377" s="5">
        <v>65</v>
      </c>
      <c r="L377" s="3" t="s">
        <v>12</v>
      </c>
      <c r="M377" s="3" t="s">
        <v>234</v>
      </c>
      <c r="N37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длина=5100 мм, глубина=372 мм.</v>
      </c>
      <c r="O377" s="3">
        <v>50</v>
      </c>
      <c r="P377" s="3">
        <v>120</v>
      </c>
      <c r="Q377" s="3" t="s">
        <v>1</v>
      </c>
      <c r="R377" s="3">
        <v>0</v>
      </c>
      <c r="S377" s="13" t="s">
        <v>244</v>
      </c>
      <c r="T377" s="5">
        <v>135</v>
      </c>
    </row>
    <row r="378" spans="1:20" x14ac:dyDescent="0.25">
      <c r="A378" s="4" t="str">
        <f t="shared" si="13"/>
        <v>Гольфстрим-В, КВОК 12/24 В-37.14.520 с решеткой из алюминия натурального цвета</v>
      </c>
      <c r="B378" s="3" t="s">
        <v>13</v>
      </c>
      <c r="C378" s="3" t="s">
        <v>235</v>
      </c>
      <c r="D378" s="4" t="s">
        <v>20</v>
      </c>
      <c r="E378" s="3">
        <v>140</v>
      </c>
      <c r="F378" s="3">
        <v>372</v>
      </c>
      <c r="G378" s="3">
        <v>5200</v>
      </c>
      <c r="H378" s="3">
        <v>27203</v>
      </c>
      <c r="I378" s="3">
        <v>23210</v>
      </c>
      <c r="J378" s="3">
        <v>19236</v>
      </c>
      <c r="K378" s="5">
        <v>65</v>
      </c>
      <c r="L378" s="3" t="s">
        <v>12</v>
      </c>
      <c r="M378" s="3" t="s">
        <v>235</v>
      </c>
      <c r="N37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длина=5200 мм, глубина=372 мм.</v>
      </c>
      <c r="O378" s="3">
        <v>50</v>
      </c>
      <c r="P378" s="3">
        <v>120</v>
      </c>
      <c r="Q378" s="3" t="s">
        <v>1</v>
      </c>
      <c r="R378" s="3">
        <v>0</v>
      </c>
      <c r="S378" s="13" t="s">
        <v>244</v>
      </c>
      <c r="T378" s="5">
        <v>135</v>
      </c>
    </row>
    <row r="379" spans="1:20" x14ac:dyDescent="0.25">
      <c r="A379" s="4" t="str">
        <f t="shared" si="13"/>
        <v>Гольфстрим-В, КВОК 12/24 В-37.14.530 с решеткой из алюминия натурального цвета</v>
      </c>
      <c r="B379" s="3" t="s">
        <v>13</v>
      </c>
      <c r="C379" s="3" t="s">
        <v>236</v>
      </c>
      <c r="D379" s="4" t="s">
        <v>20</v>
      </c>
      <c r="E379" s="3">
        <v>140</v>
      </c>
      <c r="F379" s="3">
        <v>372</v>
      </c>
      <c r="G379" s="3">
        <v>5300</v>
      </c>
      <c r="H379" s="3">
        <v>27951</v>
      </c>
      <c r="I379" s="3">
        <v>23847</v>
      </c>
      <c r="J379" s="3">
        <v>19764</v>
      </c>
      <c r="K379" s="5">
        <v>69</v>
      </c>
      <c r="L379" s="3" t="s">
        <v>12</v>
      </c>
      <c r="M379" s="3" t="s">
        <v>236</v>
      </c>
      <c r="N37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длина=5300 мм, глубина=372 мм.</v>
      </c>
      <c r="O379" s="3">
        <v>50</v>
      </c>
      <c r="P379" s="3">
        <v>120</v>
      </c>
      <c r="Q379" s="3" t="s">
        <v>1</v>
      </c>
      <c r="R379" s="3">
        <v>0</v>
      </c>
      <c r="S379" s="13" t="s">
        <v>244</v>
      </c>
      <c r="T379" s="5">
        <v>135</v>
      </c>
    </row>
    <row r="380" spans="1:20" x14ac:dyDescent="0.25">
      <c r="A380" s="4" t="str">
        <f t="shared" si="13"/>
        <v>Гольфстрим-В, КВОК 12/24 В-37.14.540 с решеткой из алюминия натурального цвета</v>
      </c>
      <c r="B380" s="3" t="s">
        <v>13</v>
      </c>
      <c r="C380" s="3" t="s">
        <v>237</v>
      </c>
      <c r="D380" s="4" t="s">
        <v>20</v>
      </c>
      <c r="E380" s="3">
        <v>140</v>
      </c>
      <c r="F380" s="3">
        <v>372</v>
      </c>
      <c r="G380" s="3">
        <v>5400</v>
      </c>
      <c r="H380" s="3">
        <v>28698</v>
      </c>
      <c r="I380" s="3">
        <v>24485</v>
      </c>
      <c r="J380" s="3">
        <v>20293</v>
      </c>
      <c r="K380" s="5">
        <v>73</v>
      </c>
      <c r="L380" s="3" t="s">
        <v>12</v>
      </c>
      <c r="M380" s="3" t="s">
        <v>237</v>
      </c>
      <c r="N38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длина=5400 мм, глубина=372 мм.</v>
      </c>
      <c r="O380" s="3">
        <v>50</v>
      </c>
      <c r="P380" s="3">
        <v>120</v>
      </c>
      <c r="Q380" s="3" t="s">
        <v>1</v>
      </c>
      <c r="R380" s="3">
        <v>0</v>
      </c>
      <c r="S380" s="13" t="s">
        <v>244</v>
      </c>
      <c r="T380" s="5">
        <v>135</v>
      </c>
    </row>
    <row r="381" spans="1:20" x14ac:dyDescent="0.25">
      <c r="A381" s="4" t="str">
        <f t="shared" si="13"/>
        <v>Гольфстрим-В, КВОК 12/24 В-37.14.550 с решеткой из алюминия натурального цвета</v>
      </c>
      <c r="B381" s="3" t="s">
        <v>13</v>
      </c>
      <c r="C381" s="3" t="s">
        <v>238</v>
      </c>
      <c r="D381" s="4" t="s">
        <v>20</v>
      </c>
      <c r="E381" s="3">
        <v>140</v>
      </c>
      <c r="F381" s="3">
        <v>372</v>
      </c>
      <c r="G381" s="3">
        <v>5500</v>
      </c>
      <c r="H381" s="3">
        <v>29440</v>
      </c>
      <c r="I381" s="3">
        <v>25118</v>
      </c>
      <c r="J381" s="3">
        <v>20817</v>
      </c>
      <c r="K381" s="5">
        <v>74</v>
      </c>
      <c r="L381" s="3" t="s">
        <v>12</v>
      </c>
      <c r="M381" s="3" t="s">
        <v>238</v>
      </c>
      <c r="N38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длина=5500 мм, глубина=372 мм.</v>
      </c>
      <c r="O381" s="3">
        <v>50</v>
      </c>
      <c r="P381" s="3">
        <v>120</v>
      </c>
      <c r="Q381" s="3" t="s">
        <v>1</v>
      </c>
      <c r="R381" s="3">
        <v>0</v>
      </c>
      <c r="S381" s="13" t="s">
        <v>244</v>
      </c>
      <c r="T381" s="5">
        <v>135</v>
      </c>
    </row>
    <row r="382" spans="1:20" x14ac:dyDescent="0.25">
      <c r="A382" s="4" t="str">
        <f t="shared" si="13"/>
        <v>Гольфстрим-В, КВОК 12/24 В-37.14.560 с решеткой из алюминия натурального цвета</v>
      </c>
      <c r="B382" s="3" t="s">
        <v>13</v>
      </c>
      <c r="C382" s="3" t="s">
        <v>239</v>
      </c>
      <c r="D382" s="4" t="s">
        <v>20</v>
      </c>
      <c r="E382" s="3">
        <v>140</v>
      </c>
      <c r="F382" s="3">
        <v>372</v>
      </c>
      <c r="G382" s="3">
        <v>5600</v>
      </c>
      <c r="H382" s="3">
        <v>30182</v>
      </c>
      <c r="I382" s="3">
        <v>25751</v>
      </c>
      <c r="J382" s="3">
        <v>21342</v>
      </c>
      <c r="K382" s="5">
        <v>74</v>
      </c>
      <c r="L382" s="3" t="s">
        <v>12</v>
      </c>
      <c r="M382" s="3" t="s">
        <v>239</v>
      </c>
      <c r="N38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длина=5600 мм, глубина=372 мм.</v>
      </c>
      <c r="O382" s="3">
        <v>50</v>
      </c>
      <c r="P382" s="3">
        <v>120</v>
      </c>
      <c r="Q382" s="3" t="s">
        <v>1</v>
      </c>
      <c r="R382" s="3">
        <v>0</v>
      </c>
      <c r="S382" s="13" t="s">
        <v>244</v>
      </c>
      <c r="T382" s="5">
        <v>135</v>
      </c>
    </row>
    <row r="383" spans="1:20" x14ac:dyDescent="0.25">
      <c r="A383" s="4" t="str">
        <f t="shared" si="13"/>
        <v>Гольфстрим-В, КВОК 12/24 В-37.14.570 с решеткой из алюминия натурального цвета</v>
      </c>
      <c r="B383" s="3" t="s">
        <v>13</v>
      </c>
      <c r="C383" s="3" t="s">
        <v>240</v>
      </c>
      <c r="D383" s="4" t="s">
        <v>20</v>
      </c>
      <c r="E383" s="3">
        <v>140</v>
      </c>
      <c r="F383" s="3">
        <v>372</v>
      </c>
      <c r="G383" s="3">
        <v>5700</v>
      </c>
      <c r="H383" s="3">
        <v>30928</v>
      </c>
      <c r="I383" s="3">
        <v>26387</v>
      </c>
      <c r="J383" s="3">
        <v>21869</v>
      </c>
      <c r="K383" s="5">
        <v>75</v>
      </c>
      <c r="L383" s="3" t="s">
        <v>12</v>
      </c>
      <c r="M383" s="3" t="s">
        <v>240</v>
      </c>
      <c r="N38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длина=5700 мм, глубина=372 мм.</v>
      </c>
      <c r="O383" s="3">
        <v>50</v>
      </c>
      <c r="P383" s="3">
        <v>120</v>
      </c>
      <c r="Q383" s="3" t="s">
        <v>1</v>
      </c>
      <c r="R383" s="3">
        <v>0</v>
      </c>
      <c r="S383" s="13" t="s">
        <v>244</v>
      </c>
      <c r="T383" s="5">
        <v>135</v>
      </c>
    </row>
    <row r="384" spans="1:20" x14ac:dyDescent="0.25">
      <c r="A384" s="4" t="str">
        <f t="shared" si="13"/>
        <v>Гольфстрим-В, КВОК 12/24 В-37.14.580 с решеткой из алюминия натурального цвета</v>
      </c>
      <c r="B384" s="3" t="s">
        <v>13</v>
      </c>
      <c r="C384" s="3" t="s">
        <v>241</v>
      </c>
      <c r="D384" s="4" t="s">
        <v>20</v>
      </c>
      <c r="E384" s="3">
        <v>140</v>
      </c>
      <c r="F384" s="3">
        <v>372</v>
      </c>
      <c r="G384" s="3">
        <v>5800</v>
      </c>
      <c r="H384" s="3">
        <v>31673</v>
      </c>
      <c r="I384" s="3">
        <v>27023</v>
      </c>
      <c r="J384" s="3">
        <v>22397</v>
      </c>
      <c r="K384" s="5">
        <v>76</v>
      </c>
      <c r="L384" s="3" t="s">
        <v>12</v>
      </c>
      <c r="M384" s="3" t="s">
        <v>241</v>
      </c>
      <c r="N38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длина=5800 мм, глубина=372 мм.</v>
      </c>
      <c r="O384" s="3">
        <v>50</v>
      </c>
      <c r="P384" s="3">
        <v>120</v>
      </c>
      <c r="Q384" s="3" t="s">
        <v>1</v>
      </c>
      <c r="R384" s="3">
        <v>0</v>
      </c>
      <c r="S384" s="13" t="s">
        <v>244</v>
      </c>
      <c r="T384" s="5">
        <v>135</v>
      </c>
    </row>
    <row r="385" spans="1:20" x14ac:dyDescent="0.25">
      <c r="A385" s="4" t="str">
        <f t="shared" si="13"/>
        <v>Гольфстрим-В, КВОК 12/24 В-37.14.590 с решеткой из алюминия натурального цвета</v>
      </c>
      <c r="B385" s="3" t="s">
        <v>13</v>
      </c>
      <c r="C385" s="3" t="s">
        <v>242</v>
      </c>
      <c r="D385" s="4" t="s">
        <v>20</v>
      </c>
      <c r="E385" s="3">
        <v>140</v>
      </c>
      <c r="F385" s="3">
        <v>372</v>
      </c>
      <c r="G385" s="3">
        <v>5900</v>
      </c>
      <c r="H385" s="3">
        <v>31713</v>
      </c>
      <c r="I385" s="3">
        <v>27057</v>
      </c>
      <c r="J385" s="3">
        <v>22425</v>
      </c>
      <c r="K385" s="5">
        <v>76</v>
      </c>
      <c r="L385" s="3" t="s">
        <v>12</v>
      </c>
      <c r="M385" s="3" t="s">
        <v>242</v>
      </c>
      <c r="N38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длина=5900 мм, глубина=372 мм.</v>
      </c>
      <c r="O385" s="3">
        <v>50</v>
      </c>
      <c r="P385" s="3">
        <v>120</v>
      </c>
      <c r="Q385" s="3" t="s">
        <v>1</v>
      </c>
      <c r="R385" s="3">
        <v>0</v>
      </c>
      <c r="S385" s="13" t="s">
        <v>244</v>
      </c>
      <c r="T385" s="5">
        <v>135</v>
      </c>
    </row>
    <row r="386" spans="1:20" x14ac:dyDescent="0.25">
      <c r="A386" s="4" t="str">
        <f t="shared" si="13"/>
        <v>Гольфстрим-В, КВОК 12/24 В-37.14.600 с решеткой из алюминия натурального цвета</v>
      </c>
      <c r="B386" s="3" t="s">
        <v>13</v>
      </c>
      <c r="C386" s="3" t="s">
        <v>243</v>
      </c>
      <c r="D386" s="4" t="s">
        <v>20</v>
      </c>
      <c r="E386" s="3">
        <v>140</v>
      </c>
      <c r="F386" s="3">
        <v>372</v>
      </c>
      <c r="G386" s="3">
        <v>6000</v>
      </c>
      <c r="H386" s="3">
        <v>31752</v>
      </c>
      <c r="I386" s="3">
        <v>27091</v>
      </c>
      <c r="J386" s="3">
        <v>22453</v>
      </c>
      <c r="K386" s="5">
        <v>76</v>
      </c>
      <c r="L386" s="3" t="s">
        <v>12</v>
      </c>
      <c r="M386" s="3" t="s">
        <v>243</v>
      </c>
      <c r="N38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длина=6000 мм, глубина=372 мм.</v>
      </c>
      <c r="O386" s="3">
        <v>50</v>
      </c>
      <c r="P386" s="3">
        <v>120</v>
      </c>
      <c r="Q386" s="3" t="s">
        <v>1</v>
      </c>
      <c r="R386" s="3">
        <v>0</v>
      </c>
      <c r="S386" s="13" t="s">
        <v>244</v>
      </c>
      <c r="T386" s="5">
        <v>135</v>
      </c>
    </row>
    <row r="387" spans="1:20" ht="15" customHeight="1" x14ac:dyDescent="0.25">
      <c r="A387" s="4" t="str">
        <f t="shared" ref="A387:A418" si="14">CONCATENATE(B387,", ",M387, " с решеткой из алюминия окрашенного")</f>
        <v>Гольфстрим-В, КВОК 12/24 В-37.14.060 с решеткой из алюминия окрашенного</v>
      </c>
      <c r="B387" s="3" t="s">
        <v>13</v>
      </c>
      <c r="C387" s="3" t="s">
        <v>189</v>
      </c>
      <c r="D387" s="4" t="s">
        <v>21</v>
      </c>
      <c r="E387" s="3">
        <v>140</v>
      </c>
      <c r="F387" s="3">
        <v>372</v>
      </c>
      <c r="G387" s="3">
        <v>600</v>
      </c>
      <c r="H387" s="3">
        <v>1523</v>
      </c>
      <c r="I387" s="3">
        <v>1299</v>
      </c>
      <c r="J387" s="3">
        <v>1077</v>
      </c>
      <c r="K387" s="5">
        <v>5</v>
      </c>
      <c r="L387" s="3" t="s">
        <v>12</v>
      </c>
      <c r="M387" s="3" t="s">
        <v>189</v>
      </c>
      <c r="N38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 мм, глубина=372 мм.</v>
      </c>
      <c r="O387" s="3">
        <v>50</v>
      </c>
      <c r="P387" s="3">
        <v>120</v>
      </c>
      <c r="Q387" s="3" t="s">
        <v>1</v>
      </c>
      <c r="R387" s="3">
        <v>0</v>
      </c>
      <c r="S387" s="13" t="s">
        <v>244</v>
      </c>
      <c r="T387" s="5">
        <v>135</v>
      </c>
    </row>
    <row r="388" spans="1:20" ht="15" customHeight="1" x14ac:dyDescent="0.25">
      <c r="A388" s="4" t="str">
        <f t="shared" si="14"/>
        <v>Гольфстрим-В, КВОК 12/24 В-37.14.070 с решеткой из алюминия окрашенного</v>
      </c>
      <c r="B388" s="3" t="s">
        <v>13</v>
      </c>
      <c r="C388" s="3" t="s">
        <v>190</v>
      </c>
      <c r="D388" s="4" t="s">
        <v>21</v>
      </c>
      <c r="E388" s="3">
        <v>140</v>
      </c>
      <c r="F388" s="3">
        <v>372</v>
      </c>
      <c r="G388" s="3">
        <v>700</v>
      </c>
      <c r="H388" s="3">
        <v>2265</v>
      </c>
      <c r="I388" s="3">
        <v>1932</v>
      </c>
      <c r="J388" s="3">
        <v>1602</v>
      </c>
      <c r="K388" s="5">
        <v>5</v>
      </c>
      <c r="L388" s="3" t="s">
        <v>12</v>
      </c>
      <c r="M388" s="3" t="s">
        <v>190</v>
      </c>
      <c r="N38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длина=700 мм, глубина=372 мм.</v>
      </c>
      <c r="O388" s="3">
        <v>50</v>
      </c>
      <c r="P388" s="3">
        <v>120</v>
      </c>
      <c r="Q388" s="3" t="s">
        <v>1</v>
      </c>
      <c r="R388" s="3">
        <v>0</v>
      </c>
      <c r="S388" s="13" t="s">
        <v>244</v>
      </c>
      <c r="T388" s="5">
        <v>135</v>
      </c>
    </row>
    <row r="389" spans="1:20" x14ac:dyDescent="0.25">
      <c r="A389" s="4" t="str">
        <f t="shared" si="14"/>
        <v>Гольфстрим-В, КВОК 12/24 В-37.14.080 с решеткой из алюминия окрашенного</v>
      </c>
      <c r="B389" s="3" t="s">
        <v>13</v>
      </c>
      <c r="C389" s="3" t="s">
        <v>191</v>
      </c>
      <c r="D389" s="4" t="s">
        <v>21</v>
      </c>
      <c r="E389" s="3">
        <v>140</v>
      </c>
      <c r="F389" s="3">
        <v>372</v>
      </c>
      <c r="G389" s="3">
        <v>800</v>
      </c>
      <c r="H389" s="3">
        <v>2307</v>
      </c>
      <c r="I389" s="3">
        <v>1968</v>
      </c>
      <c r="J389" s="3">
        <v>1631</v>
      </c>
      <c r="K389" s="5">
        <v>10</v>
      </c>
      <c r="L389" s="3" t="s">
        <v>12</v>
      </c>
      <c r="M389" s="3" t="s">
        <v>191</v>
      </c>
      <c r="N38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длина=800 мм, глубина=372 мм.</v>
      </c>
      <c r="O389" s="3">
        <v>50</v>
      </c>
      <c r="P389" s="3">
        <v>120</v>
      </c>
      <c r="Q389" s="3" t="s">
        <v>1</v>
      </c>
      <c r="R389" s="3">
        <v>0</v>
      </c>
      <c r="S389" s="13" t="s">
        <v>244</v>
      </c>
      <c r="T389" s="5">
        <v>135</v>
      </c>
    </row>
    <row r="390" spans="1:20" x14ac:dyDescent="0.25">
      <c r="A390" s="4" t="str">
        <f t="shared" si="14"/>
        <v>Гольфстрим-В, КВОК 12/24 В-37.14.090 с решеткой из алюминия окрашенного</v>
      </c>
      <c r="B390" s="3" t="s">
        <v>13</v>
      </c>
      <c r="C390" s="3" t="s">
        <v>192</v>
      </c>
      <c r="D390" s="4" t="s">
        <v>21</v>
      </c>
      <c r="E390" s="3">
        <v>140</v>
      </c>
      <c r="F390" s="3">
        <v>372</v>
      </c>
      <c r="G390" s="3">
        <v>900</v>
      </c>
      <c r="H390" s="3">
        <v>3054</v>
      </c>
      <c r="I390" s="3">
        <v>2606</v>
      </c>
      <c r="J390" s="3">
        <v>2160</v>
      </c>
      <c r="K390" s="5">
        <v>10</v>
      </c>
      <c r="L390" s="3" t="s">
        <v>12</v>
      </c>
      <c r="M390" s="3" t="s">
        <v>192</v>
      </c>
      <c r="N39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длина=900 мм, глубина=372 мм.</v>
      </c>
      <c r="O390" s="3">
        <v>50</v>
      </c>
      <c r="P390" s="3">
        <v>120</v>
      </c>
      <c r="Q390" s="3" t="s">
        <v>1</v>
      </c>
      <c r="R390" s="3">
        <v>0</v>
      </c>
      <c r="S390" s="13" t="s">
        <v>244</v>
      </c>
      <c r="T390" s="5">
        <v>135</v>
      </c>
    </row>
    <row r="391" spans="1:20" x14ac:dyDescent="0.25">
      <c r="A391" s="4" t="str">
        <f t="shared" si="14"/>
        <v>Гольфстрим-В, КВОК 12/24 В-37.14.100 с решеткой из алюминия окрашенного</v>
      </c>
      <c r="B391" s="3" t="s">
        <v>13</v>
      </c>
      <c r="C391" s="3" t="s">
        <v>193</v>
      </c>
      <c r="D391" s="4" t="s">
        <v>21</v>
      </c>
      <c r="E391" s="3">
        <v>140</v>
      </c>
      <c r="F391" s="3">
        <v>372</v>
      </c>
      <c r="G391" s="3">
        <v>1000</v>
      </c>
      <c r="H391" s="3">
        <v>3796</v>
      </c>
      <c r="I391" s="3">
        <v>3239</v>
      </c>
      <c r="J391" s="3">
        <v>2684</v>
      </c>
      <c r="K391" s="5">
        <v>11</v>
      </c>
      <c r="L391" s="3" t="s">
        <v>12</v>
      </c>
      <c r="M391" s="3" t="s">
        <v>193</v>
      </c>
      <c r="N39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длина=1000 мм, глубина=372 мм.</v>
      </c>
      <c r="O391" s="3">
        <v>50</v>
      </c>
      <c r="P391" s="3">
        <v>120</v>
      </c>
      <c r="Q391" s="3" t="s">
        <v>1</v>
      </c>
      <c r="R391" s="3">
        <v>0</v>
      </c>
      <c r="S391" s="13" t="s">
        <v>244</v>
      </c>
      <c r="T391" s="5">
        <v>135</v>
      </c>
    </row>
    <row r="392" spans="1:20" x14ac:dyDescent="0.25">
      <c r="A392" s="4" t="str">
        <f t="shared" si="14"/>
        <v>Гольфстрим-В, КВОК 12/24 В-37.14.110 с решеткой из алюминия окрашенного</v>
      </c>
      <c r="B392" s="3" t="s">
        <v>13</v>
      </c>
      <c r="C392" s="3" t="s">
        <v>194</v>
      </c>
      <c r="D392" s="4" t="s">
        <v>21</v>
      </c>
      <c r="E392" s="3">
        <v>140</v>
      </c>
      <c r="F392" s="3">
        <v>372</v>
      </c>
      <c r="G392" s="3">
        <v>1100</v>
      </c>
      <c r="H392" s="3">
        <v>4553</v>
      </c>
      <c r="I392" s="3">
        <v>3885</v>
      </c>
      <c r="J392" s="3">
        <v>3220</v>
      </c>
      <c r="K392" s="5">
        <v>11</v>
      </c>
      <c r="L392" s="3" t="s">
        <v>12</v>
      </c>
      <c r="M392" s="3" t="s">
        <v>194</v>
      </c>
      <c r="N39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длина=1100 мм, глубина=372 мм.</v>
      </c>
      <c r="O392" s="3">
        <v>50</v>
      </c>
      <c r="P392" s="3">
        <v>120</v>
      </c>
      <c r="Q392" s="3" t="s">
        <v>1</v>
      </c>
      <c r="R392" s="3">
        <v>0</v>
      </c>
      <c r="S392" s="13" t="s">
        <v>244</v>
      </c>
      <c r="T392" s="5">
        <v>135</v>
      </c>
    </row>
    <row r="393" spans="1:20" x14ac:dyDescent="0.25">
      <c r="A393" s="4" t="str">
        <f t="shared" si="14"/>
        <v>Гольфстрим-В, КВОК 12/24 В-37.14.120 с решеткой из алюминия окрашенного</v>
      </c>
      <c r="B393" s="3" t="s">
        <v>13</v>
      </c>
      <c r="C393" s="3" t="s">
        <v>195</v>
      </c>
      <c r="D393" s="4" t="s">
        <v>21</v>
      </c>
      <c r="E393" s="3">
        <v>140</v>
      </c>
      <c r="F393" s="3">
        <v>372</v>
      </c>
      <c r="G393" s="3">
        <v>1200</v>
      </c>
      <c r="H393" s="3">
        <v>4581</v>
      </c>
      <c r="I393" s="3">
        <v>3909</v>
      </c>
      <c r="J393" s="3">
        <v>3240</v>
      </c>
      <c r="K393" s="5">
        <v>15</v>
      </c>
      <c r="L393" s="3" t="s">
        <v>12</v>
      </c>
      <c r="M393" s="3" t="s">
        <v>195</v>
      </c>
      <c r="N39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длина=1200 мм, глубина=372 мм.</v>
      </c>
      <c r="O393" s="3">
        <v>50</v>
      </c>
      <c r="P393" s="3">
        <v>120</v>
      </c>
      <c r="Q393" s="3" t="s">
        <v>1</v>
      </c>
      <c r="R393" s="3">
        <v>0</v>
      </c>
      <c r="S393" s="13" t="s">
        <v>244</v>
      </c>
      <c r="T393" s="5">
        <v>135</v>
      </c>
    </row>
    <row r="394" spans="1:20" x14ac:dyDescent="0.25">
      <c r="A394" s="4" t="str">
        <f t="shared" si="14"/>
        <v>Гольфстрим-В, КВОК 12/24 В-37.14.130 с решеткой из алюминия окрашенного</v>
      </c>
      <c r="B394" s="3" t="s">
        <v>13</v>
      </c>
      <c r="C394" s="3" t="s">
        <v>196</v>
      </c>
      <c r="D394" s="4" t="s">
        <v>21</v>
      </c>
      <c r="E394" s="3">
        <v>140</v>
      </c>
      <c r="F394" s="3">
        <v>372</v>
      </c>
      <c r="G394" s="3">
        <v>1300</v>
      </c>
      <c r="H394" s="3">
        <v>5327</v>
      </c>
      <c r="I394" s="3">
        <v>4545</v>
      </c>
      <c r="J394" s="3">
        <v>3767</v>
      </c>
      <c r="K394" s="5">
        <v>16</v>
      </c>
      <c r="L394" s="3" t="s">
        <v>12</v>
      </c>
      <c r="M394" s="3" t="s">
        <v>196</v>
      </c>
      <c r="N39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длина=1300 мм, глубина=372 мм.</v>
      </c>
      <c r="O394" s="3">
        <v>50</v>
      </c>
      <c r="P394" s="3">
        <v>120</v>
      </c>
      <c r="Q394" s="3" t="s">
        <v>1</v>
      </c>
      <c r="R394" s="3">
        <v>0</v>
      </c>
      <c r="S394" s="13" t="s">
        <v>244</v>
      </c>
      <c r="T394" s="5">
        <v>135</v>
      </c>
    </row>
    <row r="395" spans="1:20" x14ac:dyDescent="0.25">
      <c r="A395" s="4" t="str">
        <f t="shared" si="14"/>
        <v>Гольфстрим-В, КВОК 12/24 В-37.14.140 с решеткой из алюминия окрашенного</v>
      </c>
      <c r="B395" s="3" t="s">
        <v>13</v>
      </c>
      <c r="C395" s="3" t="s">
        <v>197</v>
      </c>
      <c r="D395" s="4" t="s">
        <v>21</v>
      </c>
      <c r="E395" s="3">
        <v>140</v>
      </c>
      <c r="F395" s="3">
        <v>372</v>
      </c>
      <c r="G395" s="3">
        <v>1400</v>
      </c>
      <c r="H395" s="3">
        <v>6073</v>
      </c>
      <c r="I395" s="3">
        <v>5182</v>
      </c>
      <c r="J395" s="3">
        <v>4294</v>
      </c>
      <c r="K395" s="5">
        <v>16</v>
      </c>
      <c r="L395" s="3" t="s">
        <v>12</v>
      </c>
      <c r="M395" s="3" t="s">
        <v>197</v>
      </c>
      <c r="N39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длина=1400 мм, глубина=372 мм.</v>
      </c>
      <c r="O395" s="3">
        <v>50</v>
      </c>
      <c r="P395" s="3">
        <v>120</v>
      </c>
      <c r="Q395" s="3" t="s">
        <v>1</v>
      </c>
      <c r="R395" s="3">
        <v>0</v>
      </c>
      <c r="S395" s="13" t="s">
        <v>244</v>
      </c>
      <c r="T395" s="5">
        <v>135</v>
      </c>
    </row>
    <row r="396" spans="1:20" x14ac:dyDescent="0.25">
      <c r="A396" s="4" t="str">
        <f t="shared" si="14"/>
        <v>Гольфстрим-В, КВОК 12/24 В-37.14.150 с решеткой из алюминия окрашенного</v>
      </c>
      <c r="B396" s="3" t="s">
        <v>13</v>
      </c>
      <c r="C396" s="3" t="s">
        <v>198</v>
      </c>
      <c r="D396" s="4" t="s">
        <v>21</v>
      </c>
      <c r="E396" s="3">
        <v>140</v>
      </c>
      <c r="F396" s="3">
        <v>372</v>
      </c>
      <c r="G396" s="3">
        <v>1500</v>
      </c>
      <c r="H396" s="3">
        <v>6816</v>
      </c>
      <c r="I396" s="3">
        <v>5816</v>
      </c>
      <c r="J396" s="3">
        <v>4820</v>
      </c>
      <c r="K396" s="5">
        <v>16</v>
      </c>
      <c r="L396" s="3" t="s">
        <v>12</v>
      </c>
      <c r="M396" s="3" t="s">
        <v>198</v>
      </c>
      <c r="N39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длина=1500 мм, глубина=372 мм.</v>
      </c>
      <c r="O396" s="3">
        <v>50</v>
      </c>
      <c r="P396" s="3">
        <v>120</v>
      </c>
      <c r="Q396" s="3" t="s">
        <v>1</v>
      </c>
      <c r="R396" s="3">
        <v>0</v>
      </c>
      <c r="S396" s="13" t="s">
        <v>244</v>
      </c>
      <c r="T396" s="5">
        <v>135</v>
      </c>
    </row>
    <row r="397" spans="1:20" x14ac:dyDescent="0.25">
      <c r="A397" s="4" t="str">
        <f t="shared" si="14"/>
        <v>Гольфстрим-В, КВОК 12/24 В-37.14.160 с решеткой из алюминия окрашенного</v>
      </c>
      <c r="B397" s="3" t="s">
        <v>13</v>
      </c>
      <c r="C397" s="3" t="s">
        <v>199</v>
      </c>
      <c r="D397" s="4" t="s">
        <v>21</v>
      </c>
      <c r="E397" s="3">
        <v>140</v>
      </c>
      <c r="F397" s="3">
        <v>372</v>
      </c>
      <c r="G397" s="3">
        <v>1600</v>
      </c>
      <c r="H397" s="3">
        <v>6855</v>
      </c>
      <c r="I397" s="3">
        <v>5848</v>
      </c>
      <c r="J397" s="3">
        <v>4847</v>
      </c>
      <c r="K397" s="5">
        <v>20</v>
      </c>
      <c r="L397" s="3" t="s">
        <v>12</v>
      </c>
      <c r="M397" s="3" t="s">
        <v>199</v>
      </c>
      <c r="N39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длина=1600 мм, глубина=372 мм.</v>
      </c>
      <c r="O397" s="3">
        <v>50</v>
      </c>
      <c r="P397" s="3">
        <v>120</v>
      </c>
      <c r="Q397" s="3" t="s">
        <v>1</v>
      </c>
      <c r="R397" s="3">
        <v>0</v>
      </c>
      <c r="S397" s="13" t="s">
        <v>244</v>
      </c>
      <c r="T397" s="5">
        <v>135</v>
      </c>
    </row>
    <row r="398" spans="1:20" x14ac:dyDescent="0.25">
      <c r="A398" s="4" t="str">
        <f t="shared" si="14"/>
        <v>Гольфстрим-В, КВОК 12/24 В-37.14.170 с решеткой из алюминия окрашенного</v>
      </c>
      <c r="B398" s="3" t="s">
        <v>13</v>
      </c>
      <c r="C398" s="3" t="s">
        <v>200</v>
      </c>
      <c r="D398" s="4" t="s">
        <v>21</v>
      </c>
      <c r="E398" s="3">
        <v>140</v>
      </c>
      <c r="F398" s="3">
        <v>372</v>
      </c>
      <c r="G398" s="3">
        <v>1700</v>
      </c>
      <c r="H398" s="3">
        <v>7604</v>
      </c>
      <c r="I398" s="3">
        <v>6488</v>
      </c>
      <c r="J398" s="3">
        <v>5377</v>
      </c>
      <c r="K398" s="5">
        <v>21</v>
      </c>
      <c r="L398" s="3" t="s">
        <v>12</v>
      </c>
      <c r="M398" s="3" t="s">
        <v>200</v>
      </c>
      <c r="N39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длина=1700 мм, глубина=372 мм.</v>
      </c>
      <c r="O398" s="3">
        <v>50</v>
      </c>
      <c r="P398" s="3">
        <v>120</v>
      </c>
      <c r="Q398" s="3" t="s">
        <v>1</v>
      </c>
      <c r="R398" s="3">
        <v>0</v>
      </c>
      <c r="S398" s="13" t="s">
        <v>244</v>
      </c>
      <c r="T398" s="5">
        <v>135</v>
      </c>
    </row>
    <row r="399" spans="1:20" x14ac:dyDescent="0.25">
      <c r="A399" s="4" t="str">
        <f t="shared" si="14"/>
        <v>Гольфстрим-В, КВОК 12/24 В-37.14.180 с решеткой из алюминия окрашенного</v>
      </c>
      <c r="B399" s="3" t="s">
        <v>13</v>
      </c>
      <c r="C399" s="3" t="s">
        <v>201</v>
      </c>
      <c r="D399" s="4" t="s">
        <v>21</v>
      </c>
      <c r="E399" s="3">
        <v>140</v>
      </c>
      <c r="F399" s="3">
        <v>372</v>
      </c>
      <c r="G399" s="3">
        <v>1800</v>
      </c>
      <c r="H399" s="3">
        <v>8348</v>
      </c>
      <c r="I399" s="3">
        <v>7122</v>
      </c>
      <c r="J399" s="3">
        <v>5903</v>
      </c>
      <c r="K399" s="5">
        <v>22</v>
      </c>
      <c r="L399" s="3" t="s">
        <v>12</v>
      </c>
      <c r="M399" s="3" t="s">
        <v>201</v>
      </c>
      <c r="N39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длина=1800 мм, глубина=372 мм.</v>
      </c>
      <c r="O399" s="3">
        <v>50</v>
      </c>
      <c r="P399" s="3">
        <v>120</v>
      </c>
      <c r="Q399" s="3" t="s">
        <v>1</v>
      </c>
      <c r="R399" s="3">
        <v>0</v>
      </c>
      <c r="S399" s="13" t="s">
        <v>244</v>
      </c>
      <c r="T399" s="5">
        <v>135</v>
      </c>
    </row>
    <row r="400" spans="1:20" x14ac:dyDescent="0.25">
      <c r="A400" s="4" t="str">
        <f t="shared" si="14"/>
        <v>Гольфстрим-В, КВОК 12/24 В-37.14.190 с решеткой из алюминия окрашенного</v>
      </c>
      <c r="B400" s="3" t="s">
        <v>13</v>
      </c>
      <c r="C400" s="3" t="s">
        <v>202</v>
      </c>
      <c r="D400" s="4" t="s">
        <v>21</v>
      </c>
      <c r="E400" s="3">
        <v>140</v>
      </c>
      <c r="F400" s="3">
        <v>372</v>
      </c>
      <c r="G400" s="3">
        <v>1900</v>
      </c>
      <c r="H400" s="3">
        <v>9090</v>
      </c>
      <c r="I400" s="3">
        <v>7755</v>
      </c>
      <c r="J400" s="3">
        <v>6427</v>
      </c>
      <c r="K400" s="5">
        <v>22</v>
      </c>
      <c r="L400" s="3" t="s">
        <v>12</v>
      </c>
      <c r="M400" s="3" t="s">
        <v>202</v>
      </c>
      <c r="N40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длина=1900 мм, глубина=372 мм.</v>
      </c>
      <c r="O400" s="3">
        <v>50</v>
      </c>
      <c r="P400" s="3">
        <v>120</v>
      </c>
      <c r="Q400" s="3" t="s">
        <v>1</v>
      </c>
      <c r="R400" s="3">
        <v>0</v>
      </c>
      <c r="S400" s="13" t="s">
        <v>244</v>
      </c>
      <c r="T400" s="5">
        <v>135</v>
      </c>
    </row>
    <row r="401" spans="1:20" x14ac:dyDescent="0.25">
      <c r="A401" s="4" t="str">
        <f t="shared" si="14"/>
        <v>Гольфстрим-В, КВОК 12/24 В-37.14.200 с решеткой из алюминия окрашенного</v>
      </c>
      <c r="B401" s="3" t="s">
        <v>13</v>
      </c>
      <c r="C401" s="3" t="s">
        <v>203</v>
      </c>
      <c r="D401" s="4" t="s">
        <v>21</v>
      </c>
      <c r="E401" s="3">
        <v>140</v>
      </c>
      <c r="F401" s="3">
        <v>372</v>
      </c>
      <c r="G401" s="3">
        <v>2000</v>
      </c>
      <c r="H401" s="3">
        <v>9132</v>
      </c>
      <c r="I401" s="3">
        <v>7791</v>
      </c>
      <c r="J401" s="3">
        <v>6457</v>
      </c>
      <c r="K401" s="5">
        <v>22</v>
      </c>
      <c r="L401" s="3" t="s">
        <v>12</v>
      </c>
      <c r="M401" s="3" t="s">
        <v>203</v>
      </c>
      <c r="N40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длина=2000 мм, глубина=372 мм.</v>
      </c>
      <c r="O401" s="3">
        <v>50</v>
      </c>
      <c r="P401" s="3">
        <v>120</v>
      </c>
      <c r="Q401" s="3" t="s">
        <v>1</v>
      </c>
      <c r="R401" s="3">
        <v>0</v>
      </c>
      <c r="S401" s="13" t="s">
        <v>244</v>
      </c>
      <c r="T401" s="5">
        <v>135</v>
      </c>
    </row>
    <row r="402" spans="1:20" x14ac:dyDescent="0.25">
      <c r="A402" s="4" t="str">
        <f t="shared" si="14"/>
        <v>Гольфстрим-В, КВОК 12/24 В-37.14.210 с решеткой из алюминия окрашенного</v>
      </c>
      <c r="B402" s="3" t="s">
        <v>13</v>
      </c>
      <c r="C402" s="3" t="s">
        <v>204</v>
      </c>
      <c r="D402" s="4" t="s">
        <v>21</v>
      </c>
      <c r="E402" s="3">
        <v>140</v>
      </c>
      <c r="F402" s="3">
        <v>372</v>
      </c>
      <c r="G402" s="3">
        <v>2100</v>
      </c>
      <c r="H402" s="3">
        <v>10583</v>
      </c>
      <c r="I402" s="3">
        <v>9029</v>
      </c>
      <c r="J402" s="3">
        <v>7483</v>
      </c>
      <c r="K402" s="5">
        <v>30</v>
      </c>
      <c r="L402" s="3" t="s">
        <v>12</v>
      </c>
      <c r="M402" s="3" t="s">
        <v>204</v>
      </c>
      <c r="N40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длина=2100 мм, глубина=372 мм.</v>
      </c>
      <c r="O402" s="3">
        <v>50</v>
      </c>
      <c r="P402" s="3">
        <v>120</v>
      </c>
      <c r="Q402" s="3" t="s">
        <v>1</v>
      </c>
      <c r="R402" s="3">
        <v>0</v>
      </c>
      <c r="S402" s="13" t="s">
        <v>244</v>
      </c>
      <c r="T402" s="5">
        <v>135</v>
      </c>
    </row>
    <row r="403" spans="1:20" x14ac:dyDescent="0.25">
      <c r="A403" s="4" t="str">
        <f t="shared" si="14"/>
        <v>Гольфстрим-В, КВОК 12/24 В-37.14.220 с решеткой из алюминия окрашенного</v>
      </c>
      <c r="B403" s="3" t="s">
        <v>13</v>
      </c>
      <c r="C403" s="3" t="s">
        <v>205</v>
      </c>
      <c r="D403" s="4" t="s">
        <v>21</v>
      </c>
      <c r="E403" s="3">
        <v>140</v>
      </c>
      <c r="F403" s="3">
        <v>372</v>
      </c>
      <c r="G403" s="3">
        <v>2200</v>
      </c>
      <c r="H403" s="3">
        <v>11325</v>
      </c>
      <c r="I403" s="3">
        <v>9662</v>
      </c>
      <c r="J403" s="3">
        <v>8007.9999999999991</v>
      </c>
      <c r="K403" s="5">
        <v>31</v>
      </c>
      <c r="L403" s="3" t="s">
        <v>12</v>
      </c>
      <c r="M403" s="3" t="s">
        <v>205</v>
      </c>
      <c r="N40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длина=2200 мм, глубина=372 мм.</v>
      </c>
      <c r="O403" s="3">
        <v>50</v>
      </c>
      <c r="P403" s="3">
        <v>120</v>
      </c>
      <c r="Q403" s="3" t="s">
        <v>1</v>
      </c>
      <c r="R403" s="3">
        <v>0</v>
      </c>
      <c r="S403" s="13" t="s">
        <v>244</v>
      </c>
      <c r="T403" s="5">
        <v>135</v>
      </c>
    </row>
    <row r="404" spans="1:20" x14ac:dyDescent="0.25">
      <c r="A404" s="4" t="str">
        <f t="shared" si="14"/>
        <v>Гольфстрим-В, КВОК 12/24 В-37.14.230 с решеткой из алюминия окрашенного</v>
      </c>
      <c r="B404" s="3" t="s">
        <v>13</v>
      </c>
      <c r="C404" s="3" t="s">
        <v>206</v>
      </c>
      <c r="D404" s="4" t="s">
        <v>21</v>
      </c>
      <c r="E404" s="3">
        <v>140</v>
      </c>
      <c r="F404" s="3">
        <v>372</v>
      </c>
      <c r="G404" s="3">
        <v>2300</v>
      </c>
      <c r="H404" s="3">
        <v>12074</v>
      </c>
      <c r="I404" s="3">
        <v>10302</v>
      </c>
      <c r="J404" s="3">
        <v>8538</v>
      </c>
      <c r="K404" s="5">
        <v>31</v>
      </c>
      <c r="L404" s="3" t="s">
        <v>12</v>
      </c>
      <c r="M404" s="3" t="s">
        <v>206</v>
      </c>
      <c r="N40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длина=2300 мм, глубина=372 мм.</v>
      </c>
      <c r="O404" s="3">
        <v>50</v>
      </c>
      <c r="P404" s="3">
        <v>120</v>
      </c>
      <c r="Q404" s="3" t="s">
        <v>1</v>
      </c>
      <c r="R404" s="3">
        <v>0</v>
      </c>
      <c r="S404" s="13" t="s">
        <v>244</v>
      </c>
      <c r="T404" s="5">
        <v>135</v>
      </c>
    </row>
    <row r="405" spans="1:20" x14ac:dyDescent="0.25">
      <c r="A405" s="4" t="str">
        <f t="shared" si="14"/>
        <v>Гольфстрим-В, КВОК 12/24 В-37.14.240 с решеткой из алюминия окрашенного</v>
      </c>
      <c r="B405" s="3" t="s">
        <v>13</v>
      </c>
      <c r="C405" s="3" t="s">
        <v>207</v>
      </c>
      <c r="D405" s="4" t="s">
        <v>21</v>
      </c>
      <c r="E405" s="3">
        <v>140</v>
      </c>
      <c r="F405" s="3">
        <v>372</v>
      </c>
      <c r="G405" s="3">
        <v>2400</v>
      </c>
      <c r="H405" s="3">
        <v>12818</v>
      </c>
      <c r="I405" s="3">
        <v>10936</v>
      </c>
      <c r="J405" s="3">
        <v>9064</v>
      </c>
      <c r="K405" s="5">
        <v>32</v>
      </c>
      <c r="L405" s="3" t="s">
        <v>12</v>
      </c>
      <c r="M405" s="3" t="s">
        <v>207</v>
      </c>
      <c r="N40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длина=2400 мм, глубина=372 мм.</v>
      </c>
      <c r="O405" s="3">
        <v>50</v>
      </c>
      <c r="P405" s="3">
        <v>120</v>
      </c>
      <c r="Q405" s="3" t="s">
        <v>1</v>
      </c>
      <c r="R405" s="3">
        <v>0</v>
      </c>
      <c r="S405" s="13" t="s">
        <v>244</v>
      </c>
      <c r="T405" s="5">
        <v>135</v>
      </c>
    </row>
    <row r="406" spans="1:20" x14ac:dyDescent="0.25">
      <c r="A406" s="4" t="str">
        <f t="shared" si="14"/>
        <v>Гольфстрим-В, КВОК 12/24 В-37.14.250 с решеткой из алюминия окрашенного</v>
      </c>
      <c r="B406" s="3" t="s">
        <v>13</v>
      </c>
      <c r="C406" s="3" t="s">
        <v>208</v>
      </c>
      <c r="D406" s="4" t="s">
        <v>21</v>
      </c>
      <c r="E406" s="3">
        <v>140</v>
      </c>
      <c r="F406" s="3">
        <v>372</v>
      </c>
      <c r="G406" s="3">
        <v>2500</v>
      </c>
      <c r="H406" s="3">
        <v>13560</v>
      </c>
      <c r="I406" s="3">
        <v>11569</v>
      </c>
      <c r="J406" s="3">
        <v>9588</v>
      </c>
      <c r="K406" s="5">
        <v>32</v>
      </c>
      <c r="L406" s="3" t="s">
        <v>12</v>
      </c>
      <c r="M406" s="3" t="s">
        <v>208</v>
      </c>
      <c r="N40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длина=2500 мм, глубина=372 мм.</v>
      </c>
      <c r="O406" s="3">
        <v>50</v>
      </c>
      <c r="P406" s="3">
        <v>120</v>
      </c>
      <c r="Q406" s="3" t="s">
        <v>1</v>
      </c>
      <c r="R406" s="3">
        <v>0</v>
      </c>
      <c r="S406" s="13" t="s">
        <v>244</v>
      </c>
      <c r="T406" s="5">
        <v>135</v>
      </c>
    </row>
    <row r="407" spans="1:20" x14ac:dyDescent="0.25">
      <c r="A407" s="4" t="str">
        <f t="shared" si="14"/>
        <v>Гольфстрим-В, КВОК 12/24 В-37.14.260 с решеткой из алюминия окрашенного</v>
      </c>
      <c r="B407" s="3" t="s">
        <v>13</v>
      </c>
      <c r="C407" s="3" t="s">
        <v>209</v>
      </c>
      <c r="D407" s="4" t="s">
        <v>21</v>
      </c>
      <c r="E407" s="3">
        <v>140</v>
      </c>
      <c r="F407" s="3">
        <v>372</v>
      </c>
      <c r="G407" s="3">
        <v>2600</v>
      </c>
      <c r="H407" s="3">
        <v>13602</v>
      </c>
      <c r="I407" s="3">
        <v>11605</v>
      </c>
      <c r="J407" s="3">
        <v>9618</v>
      </c>
      <c r="K407" s="5">
        <v>32</v>
      </c>
      <c r="L407" s="3" t="s">
        <v>12</v>
      </c>
      <c r="M407" s="3" t="s">
        <v>209</v>
      </c>
      <c r="N40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длина=2600 мм, глубина=372 мм.</v>
      </c>
      <c r="O407" s="3">
        <v>50</v>
      </c>
      <c r="P407" s="3">
        <v>120</v>
      </c>
      <c r="Q407" s="3" t="s">
        <v>1</v>
      </c>
      <c r="R407" s="3">
        <v>0</v>
      </c>
      <c r="S407" s="13" t="s">
        <v>244</v>
      </c>
      <c r="T407" s="5">
        <v>135</v>
      </c>
    </row>
    <row r="408" spans="1:20" x14ac:dyDescent="0.25">
      <c r="A408" s="4" t="str">
        <f t="shared" si="14"/>
        <v>Гольфстрим-В, КВОК 12/24 В-37.14.270 с решеткой из алюминия окрашенного</v>
      </c>
      <c r="B408" s="3" t="s">
        <v>13</v>
      </c>
      <c r="C408" s="3" t="s">
        <v>210</v>
      </c>
      <c r="D408" s="4" t="s">
        <v>21</v>
      </c>
      <c r="E408" s="3">
        <v>140</v>
      </c>
      <c r="F408" s="3">
        <v>372</v>
      </c>
      <c r="G408" s="3">
        <v>2700</v>
      </c>
      <c r="H408" s="3">
        <v>14349</v>
      </c>
      <c r="I408" s="3">
        <v>12242</v>
      </c>
      <c r="J408" s="3">
        <v>10146</v>
      </c>
      <c r="K408" s="5">
        <v>37</v>
      </c>
      <c r="L408" s="3" t="s">
        <v>12</v>
      </c>
      <c r="M408" s="3" t="s">
        <v>210</v>
      </c>
      <c r="N40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длина=2700 мм, глубина=372 мм.</v>
      </c>
      <c r="O408" s="3">
        <v>50</v>
      </c>
      <c r="P408" s="3">
        <v>120</v>
      </c>
      <c r="Q408" s="3" t="s">
        <v>1</v>
      </c>
      <c r="R408" s="3">
        <v>0</v>
      </c>
      <c r="S408" s="13" t="s">
        <v>244</v>
      </c>
      <c r="T408" s="5">
        <v>135</v>
      </c>
    </row>
    <row r="409" spans="1:20" x14ac:dyDescent="0.25">
      <c r="A409" s="4" t="str">
        <f t="shared" si="14"/>
        <v>Гольфстрим-В, КВОК 12/24 В-37.14.280 с решеткой из алюминия окрашенного</v>
      </c>
      <c r="B409" s="3" t="s">
        <v>13</v>
      </c>
      <c r="C409" s="3" t="s">
        <v>211</v>
      </c>
      <c r="D409" s="4" t="s">
        <v>21</v>
      </c>
      <c r="E409" s="3">
        <v>140</v>
      </c>
      <c r="F409" s="3">
        <v>372</v>
      </c>
      <c r="G409" s="3">
        <v>2800</v>
      </c>
      <c r="H409" s="3">
        <v>15091</v>
      </c>
      <c r="I409" s="3">
        <v>12876</v>
      </c>
      <c r="J409" s="3">
        <v>10671</v>
      </c>
      <c r="K409" s="5">
        <v>37</v>
      </c>
      <c r="L409" s="3" t="s">
        <v>12</v>
      </c>
      <c r="M409" s="3" t="s">
        <v>211</v>
      </c>
      <c r="N40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длина=2800 мм, глубина=372 мм.</v>
      </c>
      <c r="O409" s="3">
        <v>50</v>
      </c>
      <c r="P409" s="3">
        <v>120</v>
      </c>
      <c r="Q409" s="3" t="s">
        <v>1</v>
      </c>
      <c r="R409" s="3">
        <v>0</v>
      </c>
      <c r="S409" s="13" t="s">
        <v>244</v>
      </c>
      <c r="T409" s="5">
        <v>135</v>
      </c>
    </row>
    <row r="410" spans="1:20" x14ac:dyDescent="0.25">
      <c r="A410" s="4" t="str">
        <f t="shared" si="14"/>
        <v>Гольфстрим-В, КВОК 12/24 В-37.14.290 с решеткой из алюминия окрашенного</v>
      </c>
      <c r="B410" s="3" t="s">
        <v>13</v>
      </c>
      <c r="C410" s="3" t="s">
        <v>212</v>
      </c>
      <c r="D410" s="4" t="s">
        <v>21</v>
      </c>
      <c r="E410" s="3">
        <v>140</v>
      </c>
      <c r="F410" s="3">
        <v>372</v>
      </c>
      <c r="G410" s="3">
        <v>2900</v>
      </c>
      <c r="H410" s="3">
        <v>15837</v>
      </c>
      <c r="I410" s="3">
        <v>13512</v>
      </c>
      <c r="J410" s="3">
        <v>11198</v>
      </c>
      <c r="K410" s="5">
        <v>38</v>
      </c>
      <c r="L410" s="3" t="s">
        <v>12</v>
      </c>
      <c r="M410" s="3" t="s">
        <v>212</v>
      </c>
      <c r="N41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длина=2900 мм, глубина=372 мм.</v>
      </c>
      <c r="O410" s="3">
        <v>50</v>
      </c>
      <c r="P410" s="3">
        <v>120</v>
      </c>
      <c r="Q410" s="3" t="s">
        <v>1</v>
      </c>
      <c r="R410" s="3">
        <v>0</v>
      </c>
      <c r="S410" s="13" t="s">
        <v>244</v>
      </c>
      <c r="T410" s="5">
        <v>135</v>
      </c>
    </row>
    <row r="411" spans="1:20" x14ac:dyDescent="0.25">
      <c r="A411" s="4" t="str">
        <f t="shared" si="14"/>
        <v>Гольфстрим-В, КВОК 12/24 В-37.14.300 с решеткой из алюминия окрашенного</v>
      </c>
      <c r="B411" s="3" t="s">
        <v>13</v>
      </c>
      <c r="C411" s="3" t="s">
        <v>213</v>
      </c>
      <c r="D411" s="4" t="s">
        <v>21</v>
      </c>
      <c r="E411" s="3">
        <v>140</v>
      </c>
      <c r="F411" s="3">
        <v>372</v>
      </c>
      <c r="G411" s="3">
        <v>3000</v>
      </c>
      <c r="H411" s="3">
        <v>15876</v>
      </c>
      <c r="I411" s="3">
        <v>13545</v>
      </c>
      <c r="J411" s="3">
        <v>11226</v>
      </c>
      <c r="K411" s="5">
        <v>38</v>
      </c>
      <c r="L411" s="3" t="s">
        <v>12</v>
      </c>
      <c r="M411" s="3" t="s">
        <v>213</v>
      </c>
      <c r="N41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длина=3000 мм, глубина=372 мм.</v>
      </c>
      <c r="O411" s="3">
        <v>50</v>
      </c>
      <c r="P411" s="3">
        <v>120</v>
      </c>
      <c r="Q411" s="3" t="s">
        <v>1</v>
      </c>
      <c r="R411" s="3">
        <v>0</v>
      </c>
      <c r="S411" s="13" t="s">
        <v>244</v>
      </c>
      <c r="T411" s="5">
        <v>135</v>
      </c>
    </row>
    <row r="412" spans="1:20" x14ac:dyDescent="0.25">
      <c r="A412" s="4" t="str">
        <f t="shared" si="14"/>
        <v>Гольфстрим-В, КВОК 12/24 В-37.14.310 с решеткой из алюминия окрашенного</v>
      </c>
      <c r="B412" s="3" t="s">
        <v>13</v>
      </c>
      <c r="C412" s="3" t="s">
        <v>214</v>
      </c>
      <c r="D412" s="4" t="s">
        <v>21</v>
      </c>
      <c r="E412" s="3">
        <v>140</v>
      </c>
      <c r="F412" s="3">
        <v>372</v>
      </c>
      <c r="G412" s="3">
        <v>3100</v>
      </c>
      <c r="H412" s="3">
        <v>13671</v>
      </c>
      <c r="I412" s="3">
        <v>11664</v>
      </c>
      <c r="J412" s="3">
        <v>9667</v>
      </c>
      <c r="K412" s="5">
        <v>37</v>
      </c>
      <c r="L412" s="3" t="s">
        <v>12</v>
      </c>
      <c r="M412" s="3" t="s">
        <v>214</v>
      </c>
      <c r="N41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длина=3100 мм, глубина=372 мм.</v>
      </c>
      <c r="O412" s="3">
        <v>50</v>
      </c>
      <c r="P412" s="3">
        <v>120</v>
      </c>
      <c r="Q412" s="3" t="s">
        <v>1</v>
      </c>
      <c r="R412" s="3">
        <v>0</v>
      </c>
      <c r="S412" s="13" t="s">
        <v>244</v>
      </c>
      <c r="T412" s="5">
        <v>135</v>
      </c>
    </row>
    <row r="413" spans="1:20" x14ac:dyDescent="0.25">
      <c r="A413" s="4" t="str">
        <f t="shared" si="14"/>
        <v>Гольфстрим-В, КВОК 12/24 В-37.14.320 с решеткой из алюминия окрашенного</v>
      </c>
      <c r="B413" s="3" t="s">
        <v>13</v>
      </c>
      <c r="C413" s="3" t="s">
        <v>215</v>
      </c>
      <c r="D413" s="4" t="s">
        <v>21</v>
      </c>
      <c r="E413" s="3">
        <v>140</v>
      </c>
      <c r="F413" s="3">
        <v>372</v>
      </c>
      <c r="G413" s="3">
        <v>3200</v>
      </c>
      <c r="H413" s="3">
        <v>13709</v>
      </c>
      <c r="I413" s="3">
        <v>11697</v>
      </c>
      <c r="J413" s="3">
        <v>9694</v>
      </c>
      <c r="K413" s="5">
        <v>41</v>
      </c>
      <c r="L413" s="3" t="s">
        <v>12</v>
      </c>
      <c r="M413" s="3" t="s">
        <v>215</v>
      </c>
      <c r="N41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длина=3200 мм, глубина=372 мм.</v>
      </c>
      <c r="O413" s="3">
        <v>50</v>
      </c>
      <c r="P413" s="3">
        <v>120</v>
      </c>
      <c r="Q413" s="3" t="s">
        <v>1</v>
      </c>
      <c r="R413" s="3">
        <v>0</v>
      </c>
      <c r="S413" s="13" t="s">
        <v>244</v>
      </c>
      <c r="T413" s="5">
        <v>135</v>
      </c>
    </row>
    <row r="414" spans="1:20" x14ac:dyDescent="0.25">
      <c r="A414" s="4" t="str">
        <f t="shared" si="14"/>
        <v>Гольфстрим-В, КВОК 12/24 В-37.14.330 с решеткой из алюминия окрашенного</v>
      </c>
      <c r="B414" s="3" t="s">
        <v>13</v>
      </c>
      <c r="C414" s="3" t="s">
        <v>216</v>
      </c>
      <c r="D414" s="4" t="s">
        <v>21</v>
      </c>
      <c r="E414" s="3">
        <v>140</v>
      </c>
      <c r="F414" s="3">
        <v>372</v>
      </c>
      <c r="G414" s="3">
        <v>3300</v>
      </c>
      <c r="H414" s="3">
        <v>14459</v>
      </c>
      <c r="I414" s="3">
        <v>12336</v>
      </c>
      <c r="J414" s="3">
        <v>10224</v>
      </c>
      <c r="K414" s="5">
        <v>41</v>
      </c>
      <c r="L414" s="3" t="s">
        <v>12</v>
      </c>
      <c r="M414" s="3" t="s">
        <v>216</v>
      </c>
      <c r="N41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длина=3300 мм, глубина=372 мм.</v>
      </c>
      <c r="O414" s="3">
        <v>50</v>
      </c>
      <c r="P414" s="3">
        <v>120</v>
      </c>
      <c r="Q414" s="3" t="s">
        <v>1</v>
      </c>
      <c r="R414" s="3">
        <v>0</v>
      </c>
      <c r="S414" s="13" t="s">
        <v>244</v>
      </c>
      <c r="T414" s="5">
        <v>135</v>
      </c>
    </row>
    <row r="415" spans="1:20" x14ac:dyDescent="0.25">
      <c r="A415" s="4" t="str">
        <f t="shared" si="14"/>
        <v>Гольфстрим-В, КВОК 12/24 В-37.14.340 с решеткой из алюминия окрашенного</v>
      </c>
      <c r="B415" s="3" t="s">
        <v>13</v>
      </c>
      <c r="C415" s="3" t="s">
        <v>217</v>
      </c>
      <c r="D415" s="4" t="s">
        <v>21</v>
      </c>
      <c r="E415" s="3">
        <v>140</v>
      </c>
      <c r="F415" s="3">
        <v>372</v>
      </c>
      <c r="G415" s="3">
        <v>3400</v>
      </c>
      <c r="H415" s="3">
        <v>15209</v>
      </c>
      <c r="I415" s="3">
        <v>12976</v>
      </c>
      <c r="J415" s="3">
        <v>10754</v>
      </c>
      <c r="K415" s="5">
        <v>42</v>
      </c>
      <c r="L415" s="3" t="s">
        <v>12</v>
      </c>
      <c r="M415" s="3" t="s">
        <v>217</v>
      </c>
      <c r="N41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длина=3400 мм, глубина=372 мм.</v>
      </c>
      <c r="O415" s="3">
        <v>50</v>
      </c>
      <c r="P415" s="3">
        <v>120</v>
      </c>
      <c r="Q415" s="3" t="s">
        <v>1</v>
      </c>
      <c r="R415" s="3">
        <v>0</v>
      </c>
      <c r="S415" s="13" t="s">
        <v>244</v>
      </c>
      <c r="T415" s="5">
        <v>135</v>
      </c>
    </row>
    <row r="416" spans="1:20" x14ac:dyDescent="0.25">
      <c r="A416" s="4" t="str">
        <f t="shared" si="14"/>
        <v>Гольфстрим-В, КВОК 12/24 В-37.14.350 с решеткой из алюминия окрашенного</v>
      </c>
      <c r="B416" s="3" t="s">
        <v>13</v>
      </c>
      <c r="C416" s="3" t="s">
        <v>218</v>
      </c>
      <c r="D416" s="4" t="s">
        <v>21</v>
      </c>
      <c r="E416" s="3">
        <v>140</v>
      </c>
      <c r="F416" s="3">
        <v>372</v>
      </c>
      <c r="G416" s="3">
        <v>3500</v>
      </c>
      <c r="H416" s="3">
        <v>15952</v>
      </c>
      <c r="I416" s="3">
        <v>13610</v>
      </c>
      <c r="J416" s="3">
        <v>11280</v>
      </c>
      <c r="K416" s="5">
        <v>43</v>
      </c>
      <c r="L416" s="3" t="s">
        <v>12</v>
      </c>
      <c r="M416" s="3" t="s">
        <v>218</v>
      </c>
      <c r="N41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длина=3500 мм, глубина=372 мм.</v>
      </c>
      <c r="O416" s="3">
        <v>50</v>
      </c>
      <c r="P416" s="3">
        <v>120</v>
      </c>
      <c r="Q416" s="3" t="s">
        <v>1</v>
      </c>
      <c r="R416" s="3">
        <v>0</v>
      </c>
      <c r="S416" s="13" t="s">
        <v>244</v>
      </c>
      <c r="T416" s="5">
        <v>135</v>
      </c>
    </row>
    <row r="417" spans="1:20" x14ac:dyDescent="0.25">
      <c r="A417" s="4" t="str">
        <f t="shared" si="14"/>
        <v>Гольфстрим-В, КВОК 12/24 В-37.14.360 с решеткой из алюминия окрашенного</v>
      </c>
      <c r="B417" s="3" t="s">
        <v>13</v>
      </c>
      <c r="C417" s="3" t="s">
        <v>219</v>
      </c>
      <c r="D417" s="4" t="s">
        <v>21</v>
      </c>
      <c r="E417" s="3">
        <v>140</v>
      </c>
      <c r="F417" s="3">
        <v>372</v>
      </c>
      <c r="G417" s="3">
        <v>3600</v>
      </c>
      <c r="H417" s="3">
        <v>16695</v>
      </c>
      <c r="I417" s="3">
        <v>14244</v>
      </c>
      <c r="J417" s="3">
        <v>11805</v>
      </c>
      <c r="K417" s="5">
        <v>43</v>
      </c>
      <c r="L417" s="3" t="s">
        <v>12</v>
      </c>
      <c r="M417" s="3" t="s">
        <v>219</v>
      </c>
      <c r="N41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длина=3600 мм, глубина=372 мм.</v>
      </c>
      <c r="O417" s="3">
        <v>50</v>
      </c>
      <c r="P417" s="3">
        <v>120</v>
      </c>
      <c r="Q417" s="3" t="s">
        <v>1</v>
      </c>
      <c r="R417" s="3">
        <v>0</v>
      </c>
      <c r="S417" s="13" t="s">
        <v>244</v>
      </c>
      <c r="T417" s="5">
        <v>135</v>
      </c>
    </row>
    <row r="418" spans="1:20" x14ac:dyDescent="0.25">
      <c r="A418" s="4" t="str">
        <f t="shared" si="14"/>
        <v>Гольфстрим-В, КВОК 12/24 В-37.14.370 с решеткой из алюминия окрашенного</v>
      </c>
      <c r="B418" s="3" t="s">
        <v>13</v>
      </c>
      <c r="C418" s="3" t="s">
        <v>220</v>
      </c>
      <c r="D418" s="4" t="s">
        <v>21</v>
      </c>
      <c r="E418" s="3">
        <v>140</v>
      </c>
      <c r="F418" s="3">
        <v>372</v>
      </c>
      <c r="G418" s="3">
        <v>3700</v>
      </c>
      <c r="H418" s="3">
        <v>17437</v>
      </c>
      <c r="I418" s="3">
        <v>14877</v>
      </c>
      <c r="J418" s="3">
        <v>12330</v>
      </c>
      <c r="K418" s="5">
        <v>43</v>
      </c>
      <c r="L418" s="3" t="s">
        <v>12</v>
      </c>
      <c r="M418" s="3" t="s">
        <v>220</v>
      </c>
      <c r="N41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длина=3700 мм, глубина=372 мм.</v>
      </c>
      <c r="O418" s="3">
        <v>50</v>
      </c>
      <c r="P418" s="3">
        <v>120</v>
      </c>
      <c r="Q418" s="3" t="s">
        <v>1</v>
      </c>
      <c r="R418" s="3">
        <v>0</v>
      </c>
      <c r="S418" s="13" t="s">
        <v>244</v>
      </c>
      <c r="T418" s="5">
        <v>135</v>
      </c>
    </row>
    <row r="419" spans="1:20" x14ac:dyDescent="0.25">
      <c r="A419" s="4" t="str">
        <f t="shared" ref="A419:A441" si="15">CONCATENATE(B419,", ",M419, " с решеткой из алюминия окрашенного")</f>
        <v>Гольфстрим-В, КВОК 12/24 В-37.14.380 с решеткой из алюминия окрашенного</v>
      </c>
      <c r="B419" s="3" t="s">
        <v>13</v>
      </c>
      <c r="C419" s="3" t="s">
        <v>221</v>
      </c>
      <c r="D419" s="4" t="s">
        <v>21</v>
      </c>
      <c r="E419" s="3">
        <v>140</v>
      </c>
      <c r="F419" s="3">
        <v>372</v>
      </c>
      <c r="G419" s="3">
        <v>3800</v>
      </c>
      <c r="H419" s="3">
        <v>18179</v>
      </c>
      <c r="I419" s="3">
        <v>15511</v>
      </c>
      <c r="J419" s="3">
        <v>12855</v>
      </c>
      <c r="K419" s="5">
        <v>43</v>
      </c>
      <c r="L419" s="3" t="s">
        <v>12</v>
      </c>
      <c r="M419" s="3" t="s">
        <v>221</v>
      </c>
      <c r="N41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длина=3800 мм, глубина=372 мм.</v>
      </c>
      <c r="O419" s="3">
        <v>50</v>
      </c>
      <c r="P419" s="3">
        <v>120</v>
      </c>
      <c r="Q419" s="3" t="s">
        <v>1</v>
      </c>
      <c r="R419" s="3">
        <v>0</v>
      </c>
      <c r="S419" s="13" t="s">
        <v>244</v>
      </c>
      <c r="T419" s="5">
        <v>135</v>
      </c>
    </row>
    <row r="420" spans="1:20" x14ac:dyDescent="0.25">
      <c r="A420" s="4" t="str">
        <f t="shared" si="15"/>
        <v>Гольфстрим-В, КВОК 12/24 В-37.14.390 с решеткой из алюминия окрашенного</v>
      </c>
      <c r="B420" s="3" t="s">
        <v>13</v>
      </c>
      <c r="C420" s="3" t="s">
        <v>222</v>
      </c>
      <c r="D420" s="4" t="s">
        <v>21</v>
      </c>
      <c r="E420" s="3">
        <v>140</v>
      </c>
      <c r="F420" s="3">
        <v>372</v>
      </c>
      <c r="G420" s="3">
        <v>3900</v>
      </c>
      <c r="H420" s="3">
        <v>18221</v>
      </c>
      <c r="I420" s="3">
        <v>15546</v>
      </c>
      <c r="J420" s="3">
        <v>12885</v>
      </c>
      <c r="K420" s="5">
        <v>43</v>
      </c>
      <c r="L420" s="3" t="s">
        <v>12</v>
      </c>
      <c r="M420" s="3" t="s">
        <v>222</v>
      </c>
      <c r="N42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длина=3900 мм, глубина=372 мм.</v>
      </c>
      <c r="O420" s="3">
        <v>50</v>
      </c>
      <c r="P420" s="3">
        <v>120</v>
      </c>
      <c r="Q420" s="3" t="s">
        <v>1</v>
      </c>
      <c r="R420" s="3">
        <v>0</v>
      </c>
      <c r="S420" s="13" t="s">
        <v>244</v>
      </c>
      <c r="T420" s="5">
        <v>135</v>
      </c>
    </row>
    <row r="421" spans="1:20" x14ac:dyDescent="0.25">
      <c r="A421" s="4" t="str">
        <f t="shared" si="15"/>
        <v>Гольфстрим-В, КВОК 12/24 В-37.14.400 с решеткой из алюминия окрашенного</v>
      </c>
      <c r="B421" s="3" t="s">
        <v>13</v>
      </c>
      <c r="C421" s="3" t="s">
        <v>223</v>
      </c>
      <c r="D421" s="4" t="s">
        <v>21</v>
      </c>
      <c r="E421" s="3">
        <v>140</v>
      </c>
      <c r="F421" s="3">
        <v>372</v>
      </c>
      <c r="G421" s="3">
        <v>4000</v>
      </c>
      <c r="H421" s="3">
        <v>18263</v>
      </c>
      <c r="I421" s="3">
        <v>15582</v>
      </c>
      <c r="J421" s="3">
        <v>12914</v>
      </c>
      <c r="K421" s="5">
        <v>43</v>
      </c>
      <c r="L421" s="3" t="s">
        <v>12</v>
      </c>
      <c r="M421" s="3" t="s">
        <v>223</v>
      </c>
      <c r="N42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длина=4000 мм, глубина=372 мм.</v>
      </c>
      <c r="O421" s="3">
        <v>50</v>
      </c>
      <c r="P421" s="3">
        <v>120</v>
      </c>
      <c r="Q421" s="3" t="s">
        <v>1</v>
      </c>
      <c r="R421" s="3">
        <v>0</v>
      </c>
      <c r="S421" s="13" t="s">
        <v>244</v>
      </c>
      <c r="T421" s="5">
        <v>135</v>
      </c>
    </row>
    <row r="422" spans="1:20" x14ac:dyDescent="0.25">
      <c r="A422" s="4" t="str">
        <f t="shared" si="15"/>
        <v>Гольфстрим-В, КВОК 12/24 В-37.14.410 с решеткой из алюминия окрашенного</v>
      </c>
      <c r="B422" s="3" t="s">
        <v>13</v>
      </c>
      <c r="C422" s="3" t="s">
        <v>224</v>
      </c>
      <c r="D422" s="4" t="s">
        <v>21</v>
      </c>
      <c r="E422" s="3">
        <v>140</v>
      </c>
      <c r="F422" s="3">
        <v>372</v>
      </c>
      <c r="G422" s="3">
        <v>4100</v>
      </c>
      <c r="H422" s="3">
        <v>19714</v>
      </c>
      <c r="I422" s="3">
        <v>16820</v>
      </c>
      <c r="J422" s="3">
        <v>13940</v>
      </c>
      <c r="K422" s="5">
        <v>52</v>
      </c>
      <c r="L422" s="3" t="s">
        <v>12</v>
      </c>
      <c r="M422" s="3" t="s">
        <v>224</v>
      </c>
      <c r="N42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длина=4100 мм, глубина=372 мм.</v>
      </c>
      <c r="O422" s="3">
        <v>50</v>
      </c>
      <c r="P422" s="3">
        <v>120</v>
      </c>
      <c r="Q422" s="3" t="s">
        <v>1</v>
      </c>
      <c r="R422" s="3">
        <v>0</v>
      </c>
      <c r="S422" s="13" t="s">
        <v>244</v>
      </c>
      <c r="T422" s="5">
        <v>135</v>
      </c>
    </row>
    <row r="423" spans="1:20" x14ac:dyDescent="0.25">
      <c r="A423" s="4" t="str">
        <f t="shared" si="15"/>
        <v>Гольфстрим-В, КВОК 12/24 В-37.14.420 с решеткой из алюминия окрашенного</v>
      </c>
      <c r="B423" s="3" t="s">
        <v>13</v>
      </c>
      <c r="C423" s="3" t="s">
        <v>225</v>
      </c>
      <c r="D423" s="4" t="s">
        <v>21</v>
      </c>
      <c r="E423" s="3">
        <v>140</v>
      </c>
      <c r="F423" s="3">
        <v>372</v>
      </c>
      <c r="G423" s="3">
        <v>4200</v>
      </c>
      <c r="H423" s="3">
        <v>21165</v>
      </c>
      <c r="I423" s="3">
        <v>18058</v>
      </c>
      <c r="J423" s="3">
        <v>14966</v>
      </c>
      <c r="K423" s="5">
        <v>60</v>
      </c>
      <c r="L423" s="3" t="s">
        <v>12</v>
      </c>
      <c r="M423" s="3" t="s">
        <v>225</v>
      </c>
      <c r="N42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длина=4200 мм, глубина=372 мм.</v>
      </c>
      <c r="O423" s="3">
        <v>50</v>
      </c>
      <c r="P423" s="3">
        <v>120</v>
      </c>
      <c r="Q423" s="3" t="s">
        <v>1</v>
      </c>
      <c r="R423" s="3">
        <v>0</v>
      </c>
      <c r="S423" s="13" t="s">
        <v>244</v>
      </c>
      <c r="T423" s="5">
        <v>135</v>
      </c>
    </row>
    <row r="424" spans="1:20" x14ac:dyDescent="0.25">
      <c r="A424" s="4" t="str">
        <f t="shared" si="15"/>
        <v>Гольфстрим-В, КВОК 12/24 В-37.14.430 с решеткой из алюминия окрашенного</v>
      </c>
      <c r="B424" s="3" t="s">
        <v>13</v>
      </c>
      <c r="C424" s="3" t="s">
        <v>226</v>
      </c>
      <c r="D424" s="4" t="s">
        <v>21</v>
      </c>
      <c r="E424" s="3">
        <v>140</v>
      </c>
      <c r="F424" s="3">
        <v>372</v>
      </c>
      <c r="G424" s="3">
        <v>4300</v>
      </c>
      <c r="H424" s="3">
        <v>21907</v>
      </c>
      <c r="I424" s="3">
        <v>18691</v>
      </c>
      <c r="J424" s="3">
        <v>15491</v>
      </c>
      <c r="K424" s="5">
        <v>61</v>
      </c>
      <c r="L424" s="3" t="s">
        <v>12</v>
      </c>
      <c r="M424" s="3" t="s">
        <v>226</v>
      </c>
      <c r="N42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длина=4300 мм, глубина=372 мм.</v>
      </c>
      <c r="O424" s="3">
        <v>50</v>
      </c>
      <c r="P424" s="3">
        <v>120</v>
      </c>
      <c r="Q424" s="3" t="s">
        <v>1</v>
      </c>
      <c r="R424" s="3">
        <v>0</v>
      </c>
      <c r="S424" s="13" t="s">
        <v>244</v>
      </c>
      <c r="T424" s="5">
        <v>135</v>
      </c>
    </row>
    <row r="425" spans="1:20" x14ac:dyDescent="0.25">
      <c r="A425" s="4" t="str">
        <f t="shared" si="15"/>
        <v>Гольфстрим-В, КВОК 12/24 В-37.14.440 с решеткой из алюминия окрашенного</v>
      </c>
      <c r="B425" s="3" t="s">
        <v>13</v>
      </c>
      <c r="C425" s="3" t="s">
        <v>227</v>
      </c>
      <c r="D425" s="4" t="s">
        <v>21</v>
      </c>
      <c r="E425" s="3">
        <v>140</v>
      </c>
      <c r="F425" s="3">
        <v>372</v>
      </c>
      <c r="G425" s="3">
        <v>4400</v>
      </c>
      <c r="H425" s="3">
        <v>22650</v>
      </c>
      <c r="I425" s="3">
        <v>19324</v>
      </c>
      <c r="J425" s="3">
        <v>16015.999999999998</v>
      </c>
      <c r="K425" s="5">
        <v>61</v>
      </c>
      <c r="L425" s="3" t="s">
        <v>12</v>
      </c>
      <c r="M425" s="3" t="s">
        <v>227</v>
      </c>
      <c r="N42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длина=4400 мм, глубина=372 мм.</v>
      </c>
      <c r="O425" s="3">
        <v>50</v>
      </c>
      <c r="P425" s="3">
        <v>120</v>
      </c>
      <c r="Q425" s="3" t="s">
        <v>1</v>
      </c>
      <c r="R425" s="3">
        <v>0</v>
      </c>
      <c r="S425" s="13" t="s">
        <v>244</v>
      </c>
      <c r="T425" s="5">
        <v>135</v>
      </c>
    </row>
    <row r="426" spans="1:20" x14ac:dyDescent="0.25">
      <c r="A426" s="4" t="str">
        <f t="shared" si="15"/>
        <v>Гольфстрим-В, КВОК 12/24 В-37.14.450 с решеткой из алюминия окрашенного</v>
      </c>
      <c r="B426" s="3" t="s">
        <v>13</v>
      </c>
      <c r="C426" s="3" t="s">
        <v>228</v>
      </c>
      <c r="D426" s="4" t="s">
        <v>21</v>
      </c>
      <c r="E426" s="3">
        <v>140</v>
      </c>
      <c r="F426" s="3">
        <v>372</v>
      </c>
      <c r="G426" s="3">
        <v>4500</v>
      </c>
      <c r="H426" s="3">
        <v>23399</v>
      </c>
      <c r="I426" s="3">
        <v>19964</v>
      </c>
      <c r="J426" s="3">
        <v>16546</v>
      </c>
      <c r="K426" s="5">
        <v>62</v>
      </c>
      <c r="L426" s="3" t="s">
        <v>12</v>
      </c>
      <c r="M426" s="3" t="s">
        <v>228</v>
      </c>
      <c r="N42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длина=4500 мм, глубина=372 мм.</v>
      </c>
      <c r="O426" s="3">
        <v>50</v>
      </c>
      <c r="P426" s="3">
        <v>120</v>
      </c>
      <c r="Q426" s="3" t="s">
        <v>1</v>
      </c>
      <c r="R426" s="3">
        <v>0</v>
      </c>
      <c r="S426" s="13" t="s">
        <v>244</v>
      </c>
      <c r="T426" s="5">
        <v>135</v>
      </c>
    </row>
    <row r="427" spans="1:20" x14ac:dyDescent="0.25">
      <c r="A427" s="4" t="str">
        <f t="shared" si="15"/>
        <v>Гольфстрим-В, КВОК 12/24 В-37.14.460 с решеткой из алюминия окрашенного</v>
      </c>
      <c r="B427" s="3" t="s">
        <v>13</v>
      </c>
      <c r="C427" s="3" t="s">
        <v>229</v>
      </c>
      <c r="D427" s="4" t="s">
        <v>21</v>
      </c>
      <c r="E427" s="3">
        <v>140</v>
      </c>
      <c r="F427" s="3">
        <v>372</v>
      </c>
      <c r="G427" s="3">
        <v>4600</v>
      </c>
      <c r="H427" s="3">
        <v>24149</v>
      </c>
      <c r="I427" s="3">
        <v>20604</v>
      </c>
      <c r="J427" s="3">
        <v>17076</v>
      </c>
      <c r="K427" s="5">
        <v>62</v>
      </c>
      <c r="L427" s="3" t="s">
        <v>12</v>
      </c>
      <c r="M427" s="3" t="s">
        <v>229</v>
      </c>
      <c r="N42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длина=4600 мм, глубина=372 мм.</v>
      </c>
      <c r="O427" s="3">
        <v>50</v>
      </c>
      <c r="P427" s="3">
        <v>120</v>
      </c>
      <c r="Q427" s="3" t="s">
        <v>1</v>
      </c>
      <c r="R427" s="3">
        <v>0</v>
      </c>
      <c r="S427" s="13" t="s">
        <v>244</v>
      </c>
      <c r="T427" s="5">
        <v>135</v>
      </c>
    </row>
    <row r="428" spans="1:20" x14ac:dyDescent="0.25">
      <c r="A428" s="4" t="str">
        <f t="shared" si="15"/>
        <v>Гольфстрим-В, КВОК 12/24 В-37.14.470 с решеткой из алюминия окрашенного</v>
      </c>
      <c r="B428" s="3" t="s">
        <v>13</v>
      </c>
      <c r="C428" s="3" t="s">
        <v>230</v>
      </c>
      <c r="D428" s="4" t="s">
        <v>21</v>
      </c>
      <c r="E428" s="3">
        <v>140</v>
      </c>
      <c r="F428" s="3">
        <v>372</v>
      </c>
      <c r="G428" s="3">
        <v>4700</v>
      </c>
      <c r="H428" s="3">
        <v>24892</v>
      </c>
      <c r="I428" s="3">
        <v>21238</v>
      </c>
      <c r="J428" s="3">
        <v>17602</v>
      </c>
      <c r="K428" s="5">
        <v>63</v>
      </c>
      <c r="L428" s="3" t="s">
        <v>12</v>
      </c>
      <c r="M428" s="3" t="s">
        <v>230</v>
      </c>
      <c r="N42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длина=4700 мм, глубина=372 мм.</v>
      </c>
      <c r="O428" s="3">
        <v>50</v>
      </c>
      <c r="P428" s="3">
        <v>120</v>
      </c>
      <c r="Q428" s="3" t="s">
        <v>1</v>
      </c>
      <c r="R428" s="3">
        <v>0</v>
      </c>
      <c r="S428" s="13" t="s">
        <v>244</v>
      </c>
      <c r="T428" s="5">
        <v>135</v>
      </c>
    </row>
    <row r="429" spans="1:20" x14ac:dyDescent="0.25">
      <c r="A429" s="4" t="str">
        <f t="shared" si="15"/>
        <v>Гольфстрим-В, КВОК 12/24 В-37.14.480 с решеткой из алюминия окрашенного</v>
      </c>
      <c r="B429" s="3" t="s">
        <v>13</v>
      </c>
      <c r="C429" s="3" t="s">
        <v>231</v>
      </c>
      <c r="D429" s="4" t="s">
        <v>21</v>
      </c>
      <c r="E429" s="3">
        <v>140</v>
      </c>
      <c r="F429" s="3">
        <v>372</v>
      </c>
      <c r="G429" s="3">
        <v>4800</v>
      </c>
      <c r="H429" s="3">
        <v>25635</v>
      </c>
      <c r="I429" s="3">
        <v>21872</v>
      </c>
      <c r="J429" s="3">
        <v>18127</v>
      </c>
      <c r="K429" s="5">
        <v>64</v>
      </c>
      <c r="L429" s="3" t="s">
        <v>12</v>
      </c>
      <c r="M429" s="3" t="s">
        <v>231</v>
      </c>
      <c r="N42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длина=4800 мм, глубина=372 мм.</v>
      </c>
      <c r="O429" s="3">
        <v>50</v>
      </c>
      <c r="P429" s="3">
        <v>120</v>
      </c>
      <c r="Q429" s="3" t="s">
        <v>1</v>
      </c>
      <c r="R429" s="3">
        <v>0</v>
      </c>
      <c r="S429" s="13" t="s">
        <v>244</v>
      </c>
      <c r="T429" s="5">
        <v>135</v>
      </c>
    </row>
    <row r="430" spans="1:20" x14ac:dyDescent="0.25">
      <c r="A430" s="4" t="str">
        <f t="shared" si="15"/>
        <v>Гольфстрим-В, КВОК 12/24 В-37.14.490 с решеткой из алюминия окрашенного</v>
      </c>
      <c r="B430" s="3" t="s">
        <v>13</v>
      </c>
      <c r="C430" s="3" t="s">
        <v>232</v>
      </c>
      <c r="D430" s="4" t="s">
        <v>21</v>
      </c>
      <c r="E430" s="3">
        <v>140</v>
      </c>
      <c r="F430" s="3">
        <v>372</v>
      </c>
      <c r="G430" s="3">
        <v>4900</v>
      </c>
      <c r="H430" s="3">
        <v>26378</v>
      </c>
      <c r="I430" s="3">
        <v>22505</v>
      </c>
      <c r="J430" s="3">
        <v>18652</v>
      </c>
      <c r="K430" s="5">
        <v>64</v>
      </c>
      <c r="L430" s="3" t="s">
        <v>12</v>
      </c>
      <c r="M430" s="3" t="s">
        <v>232</v>
      </c>
      <c r="N43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длина=4900 мм, глубина=372 мм.</v>
      </c>
      <c r="O430" s="3">
        <v>50</v>
      </c>
      <c r="P430" s="3">
        <v>120</v>
      </c>
      <c r="Q430" s="3" t="s">
        <v>1</v>
      </c>
      <c r="R430" s="3">
        <v>0</v>
      </c>
      <c r="S430" s="13" t="s">
        <v>244</v>
      </c>
      <c r="T430" s="5">
        <v>135</v>
      </c>
    </row>
    <row r="431" spans="1:20" x14ac:dyDescent="0.25">
      <c r="A431" s="4" t="str">
        <f t="shared" si="15"/>
        <v>Гольфстрим-В, КВОК 12/24 В-37.14.500 с решеткой из алюминия окрашенного</v>
      </c>
      <c r="B431" s="3" t="s">
        <v>13</v>
      </c>
      <c r="C431" s="3" t="s">
        <v>233</v>
      </c>
      <c r="D431" s="4" t="s">
        <v>21</v>
      </c>
      <c r="E431" s="3">
        <v>140</v>
      </c>
      <c r="F431" s="3">
        <v>372</v>
      </c>
      <c r="G431" s="3">
        <v>5000</v>
      </c>
      <c r="H431" s="3">
        <v>27120</v>
      </c>
      <c r="I431" s="3">
        <v>23138</v>
      </c>
      <c r="J431" s="3">
        <v>19177</v>
      </c>
      <c r="K431" s="5">
        <v>65</v>
      </c>
      <c r="L431" s="3" t="s">
        <v>12</v>
      </c>
      <c r="M431" s="3" t="s">
        <v>233</v>
      </c>
      <c r="N43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длина=5000 мм, глубина=372 мм.</v>
      </c>
      <c r="O431" s="3">
        <v>50</v>
      </c>
      <c r="P431" s="3">
        <v>120</v>
      </c>
      <c r="Q431" s="3" t="s">
        <v>1</v>
      </c>
      <c r="R431" s="3">
        <v>0</v>
      </c>
      <c r="S431" s="13" t="s">
        <v>244</v>
      </c>
      <c r="T431" s="5">
        <v>135</v>
      </c>
    </row>
    <row r="432" spans="1:20" x14ac:dyDescent="0.25">
      <c r="A432" s="4" t="str">
        <f t="shared" si="15"/>
        <v>Гольфстрим-В, КВОК 12/24 В-37.14.510 с решеткой из алюминия окрашенного</v>
      </c>
      <c r="B432" s="3" t="s">
        <v>13</v>
      </c>
      <c r="C432" s="3" t="s">
        <v>234</v>
      </c>
      <c r="D432" s="4" t="s">
        <v>21</v>
      </c>
      <c r="E432" s="3">
        <v>140</v>
      </c>
      <c r="F432" s="3">
        <v>372</v>
      </c>
      <c r="G432" s="3">
        <v>5100</v>
      </c>
      <c r="H432" s="3">
        <v>27162</v>
      </c>
      <c r="I432" s="3">
        <v>23174</v>
      </c>
      <c r="J432" s="3">
        <v>19206</v>
      </c>
      <c r="K432" s="5">
        <v>65</v>
      </c>
      <c r="L432" s="3" t="s">
        <v>12</v>
      </c>
      <c r="M432" s="3" t="s">
        <v>234</v>
      </c>
      <c r="N432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длина=5100 мм, глубина=372 мм.</v>
      </c>
      <c r="O432" s="3">
        <v>50</v>
      </c>
      <c r="P432" s="3">
        <v>120</v>
      </c>
      <c r="Q432" s="3" t="s">
        <v>1</v>
      </c>
      <c r="R432" s="3">
        <v>0</v>
      </c>
      <c r="S432" s="13" t="s">
        <v>244</v>
      </c>
      <c r="T432" s="5">
        <v>135</v>
      </c>
    </row>
    <row r="433" spans="1:20" x14ac:dyDescent="0.25">
      <c r="A433" s="4" t="str">
        <f t="shared" si="15"/>
        <v>Гольфстрим-В, КВОК 12/24 В-37.14.520 с решеткой из алюминия окрашенного</v>
      </c>
      <c r="B433" s="3" t="s">
        <v>13</v>
      </c>
      <c r="C433" s="3" t="s">
        <v>235</v>
      </c>
      <c r="D433" s="4" t="s">
        <v>21</v>
      </c>
      <c r="E433" s="3">
        <v>140</v>
      </c>
      <c r="F433" s="3">
        <v>372</v>
      </c>
      <c r="G433" s="3">
        <v>5200</v>
      </c>
      <c r="H433" s="3">
        <v>27203</v>
      </c>
      <c r="I433" s="3">
        <v>23210</v>
      </c>
      <c r="J433" s="3">
        <v>19236</v>
      </c>
      <c r="K433" s="5">
        <v>65</v>
      </c>
      <c r="L433" s="3" t="s">
        <v>12</v>
      </c>
      <c r="M433" s="3" t="s">
        <v>235</v>
      </c>
      <c r="N433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длина=5200 мм, глубина=372 мм.</v>
      </c>
      <c r="O433" s="3">
        <v>50</v>
      </c>
      <c r="P433" s="3">
        <v>120</v>
      </c>
      <c r="Q433" s="3" t="s">
        <v>1</v>
      </c>
      <c r="R433" s="3">
        <v>0</v>
      </c>
      <c r="S433" s="13" t="s">
        <v>244</v>
      </c>
      <c r="T433" s="5">
        <v>135</v>
      </c>
    </row>
    <row r="434" spans="1:20" x14ac:dyDescent="0.25">
      <c r="A434" s="4" t="str">
        <f t="shared" si="15"/>
        <v>Гольфстрим-В, КВОК 12/24 В-37.14.530 с решеткой из алюминия окрашенного</v>
      </c>
      <c r="B434" s="3" t="s">
        <v>13</v>
      </c>
      <c r="C434" s="3" t="s">
        <v>236</v>
      </c>
      <c r="D434" s="4" t="s">
        <v>21</v>
      </c>
      <c r="E434" s="3">
        <v>140</v>
      </c>
      <c r="F434" s="3">
        <v>372</v>
      </c>
      <c r="G434" s="3">
        <v>5300</v>
      </c>
      <c r="H434" s="3">
        <v>27951</v>
      </c>
      <c r="I434" s="3">
        <v>23847</v>
      </c>
      <c r="J434" s="3">
        <v>19764</v>
      </c>
      <c r="K434" s="5">
        <v>69</v>
      </c>
      <c r="L434" s="3" t="s">
        <v>12</v>
      </c>
      <c r="M434" s="3" t="s">
        <v>236</v>
      </c>
      <c r="N434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длина=5300 мм, глубина=372 мм.</v>
      </c>
      <c r="O434" s="3">
        <v>50</v>
      </c>
      <c r="P434" s="3">
        <v>120</v>
      </c>
      <c r="Q434" s="3" t="s">
        <v>1</v>
      </c>
      <c r="R434" s="3">
        <v>0</v>
      </c>
      <c r="S434" s="13" t="s">
        <v>244</v>
      </c>
      <c r="T434" s="5">
        <v>135</v>
      </c>
    </row>
    <row r="435" spans="1:20" x14ac:dyDescent="0.25">
      <c r="A435" s="4" t="str">
        <f t="shared" si="15"/>
        <v>Гольфстрим-В, КВОК 12/24 В-37.14.540 с решеткой из алюминия окрашенного</v>
      </c>
      <c r="B435" s="3" t="s">
        <v>13</v>
      </c>
      <c r="C435" s="3" t="s">
        <v>237</v>
      </c>
      <c r="D435" s="4" t="s">
        <v>21</v>
      </c>
      <c r="E435" s="3">
        <v>140</v>
      </c>
      <c r="F435" s="3">
        <v>372</v>
      </c>
      <c r="G435" s="3">
        <v>5400</v>
      </c>
      <c r="H435" s="3">
        <v>28698</v>
      </c>
      <c r="I435" s="3">
        <v>24485</v>
      </c>
      <c r="J435" s="3">
        <v>20293</v>
      </c>
      <c r="K435" s="5">
        <v>73</v>
      </c>
      <c r="L435" s="3" t="s">
        <v>12</v>
      </c>
      <c r="M435" s="3" t="s">
        <v>237</v>
      </c>
      <c r="N435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длина=5400 мм, глубина=372 мм.</v>
      </c>
      <c r="O435" s="3">
        <v>50</v>
      </c>
      <c r="P435" s="3">
        <v>120</v>
      </c>
      <c r="Q435" s="3" t="s">
        <v>1</v>
      </c>
      <c r="R435" s="3">
        <v>0</v>
      </c>
      <c r="S435" s="13" t="s">
        <v>244</v>
      </c>
      <c r="T435" s="5">
        <v>135</v>
      </c>
    </row>
    <row r="436" spans="1:20" x14ac:dyDescent="0.25">
      <c r="A436" s="4" t="str">
        <f t="shared" si="15"/>
        <v>Гольфстрим-В, КВОК 12/24 В-37.14.550 с решеткой из алюминия окрашенного</v>
      </c>
      <c r="B436" s="3" t="s">
        <v>13</v>
      </c>
      <c r="C436" s="3" t="s">
        <v>238</v>
      </c>
      <c r="D436" s="4" t="s">
        <v>21</v>
      </c>
      <c r="E436" s="3">
        <v>140</v>
      </c>
      <c r="F436" s="3">
        <v>372</v>
      </c>
      <c r="G436" s="3">
        <v>5500</v>
      </c>
      <c r="H436" s="3">
        <v>29440</v>
      </c>
      <c r="I436" s="3">
        <v>25118</v>
      </c>
      <c r="J436" s="3">
        <v>20817</v>
      </c>
      <c r="K436" s="5">
        <v>74</v>
      </c>
      <c r="L436" s="3" t="s">
        <v>12</v>
      </c>
      <c r="M436" s="3" t="s">
        <v>238</v>
      </c>
      <c r="N436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длина=5500 мм, глубина=372 мм.</v>
      </c>
      <c r="O436" s="3">
        <v>50</v>
      </c>
      <c r="P436" s="3">
        <v>120</v>
      </c>
      <c r="Q436" s="3" t="s">
        <v>1</v>
      </c>
      <c r="R436" s="3">
        <v>0</v>
      </c>
      <c r="S436" s="13" t="s">
        <v>244</v>
      </c>
      <c r="T436" s="5">
        <v>135</v>
      </c>
    </row>
    <row r="437" spans="1:20" x14ac:dyDescent="0.25">
      <c r="A437" s="4" t="str">
        <f t="shared" si="15"/>
        <v>Гольфстрим-В, КВОК 12/24 В-37.14.560 с решеткой из алюминия окрашенного</v>
      </c>
      <c r="B437" s="3" t="s">
        <v>13</v>
      </c>
      <c r="C437" s="3" t="s">
        <v>239</v>
      </c>
      <c r="D437" s="4" t="s">
        <v>21</v>
      </c>
      <c r="E437" s="3">
        <v>140</v>
      </c>
      <c r="F437" s="3">
        <v>372</v>
      </c>
      <c r="G437" s="3">
        <v>5600</v>
      </c>
      <c r="H437" s="3">
        <v>30182</v>
      </c>
      <c r="I437" s="3">
        <v>25751</v>
      </c>
      <c r="J437" s="3">
        <v>21342</v>
      </c>
      <c r="K437" s="5">
        <v>74</v>
      </c>
      <c r="L437" s="3" t="s">
        <v>12</v>
      </c>
      <c r="M437" s="3" t="s">
        <v>239</v>
      </c>
      <c r="N437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длина=5600 мм, глубина=372 мм.</v>
      </c>
      <c r="O437" s="3">
        <v>50</v>
      </c>
      <c r="P437" s="3">
        <v>120</v>
      </c>
      <c r="Q437" s="3" t="s">
        <v>1</v>
      </c>
      <c r="R437" s="3">
        <v>0</v>
      </c>
      <c r="S437" s="13" t="s">
        <v>244</v>
      </c>
      <c r="T437" s="5">
        <v>135</v>
      </c>
    </row>
    <row r="438" spans="1:20" x14ac:dyDescent="0.25">
      <c r="A438" s="4" t="str">
        <f t="shared" si="15"/>
        <v>Гольфстрим-В, КВОК 12/24 В-37.14.570 с решеткой из алюминия окрашенного</v>
      </c>
      <c r="B438" s="3" t="s">
        <v>13</v>
      </c>
      <c r="C438" s="3" t="s">
        <v>240</v>
      </c>
      <c r="D438" s="4" t="s">
        <v>21</v>
      </c>
      <c r="E438" s="3">
        <v>140</v>
      </c>
      <c r="F438" s="3">
        <v>372</v>
      </c>
      <c r="G438" s="3">
        <v>5700</v>
      </c>
      <c r="H438" s="3">
        <v>30928</v>
      </c>
      <c r="I438" s="3">
        <v>26387</v>
      </c>
      <c r="J438" s="3">
        <v>21869</v>
      </c>
      <c r="K438" s="5">
        <v>75</v>
      </c>
      <c r="L438" s="3" t="s">
        <v>12</v>
      </c>
      <c r="M438" s="3" t="s">
        <v>240</v>
      </c>
      <c r="N438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длина=5700 мм, глубина=372 мм.</v>
      </c>
      <c r="O438" s="3">
        <v>50</v>
      </c>
      <c r="P438" s="3">
        <v>120</v>
      </c>
      <c r="Q438" s="3" t="s">
        <v>1</v>
      </c>
      <c r="R438" s="3">
        <v>0</v>
      </c>
      <c r="S438" s="13" t="s">
        <v>244</v>
      </c>
      <c r="T438" s="5">
        <v>135</v>
      </c>
    </row>
    <row r="439" spans="1:20" x14ac:dyDescent="0.25">
      <c r="A439" s="4" t="str">
        <f t="shared" si="15"/>
        <v>Гольфстрим-В, КВОК 12/24 В-37.14.580 с решеткой из алюминия окрашенного</v>
      </c>
      <c r="B439" s="3" t="s">
        <v>13</v>
      </c>
      <c r="C439" s="3" t="s">
        <v>241</v>
      </c>
      <c r="D439" s="4" t="s">
        <v>21</v>
      </c>
      <c r="E439" s="3">
        <v>140</v>
      </c>
      <c r="F439" s="3">
        <v>372</v>
      </c>
      <c r="G439" s="3">
        <v>5800</v>
      </c>
      <c r="H439" s="3">
        <v>31673</v>
      </c>
      <c r="I439" s="3">
        <v>27023</v>
      </c>
      <c r="J439" s="3">
        <v>22397</v>
      </c>
      <c r="K439" s="5">
        <v>76</v>
      </c>
      <c r="L439" s="3" t="s">
        <v>12</v>
      </c>
      <c r="M439" s="3" t="s">
        <v>241</v>
      </c>
      <c r="N439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длина=5800 мм, глубина=372 мм.</v>
      </c>
      <c r="O439" s="3">
        <v>50</v>
      </c>
      <c r="P439" s="3">
        <v>120</v>
      </c>
      <c r="Q439" s="3" t="s">
        <v>1</v>
      </c>
      <c r="R439" s="3">
        <v>0</v>
      </c>
      <c r="S439" s="13" t="s">
        <v>244</v>
      </c>
      <c r="T439" s="5">
        <v>135</v>
      </c>
    </row>
    <row r="440" spans="1:20" x14ac:dyDescent="0.25">
      <c r="A440" s="4" t="str">
        <f t="shared" si="15"/>
        <v>Гольфстрим-В, КВОК 12/24 В-37.14.590 с решеткой из алюминия окрашенного</v>
      </c>
      <c r="B440" s="3" t="s">
        <v>13</v>
      </c>
      <c r="C440" s="3" t="s">
        <v>242</v>
      </c>
      <c r="D440" s="4" t="s">
        <v>21</v>
      </c>
      <c r="E440" s="3">
        <v>140</v>
      </c>
      <c r="F440" s="3">
        <v>372</v>
      </c>
      <c r="G440" s="3">
        <v>5900</v>
      </c>
      <c r="H440" s="3">
        <v>31713</v>
      </c>
      <c r="I440" s="3">
        <v>27057</v>
      </c>
      <c r="J440" s="3">
        <v>22425</v>
      </c>
      <c r="K440" s="5">
        <v>76</v>
      </c>
      <c r="L440" s="3" t="s">
        <v>12</v>
      </c>
      <c r="M440" s="3" t="s">
        <v>242</v>
      </c>
      <c r="N440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длина=5900 мм, глубина=372 мм.</v>
      </c>
      <c r="O440" s="3">
        <v>50</v>
      </c>
      <c r="P440" s="3">
        <v>120</v>
      </c>
      <c r="Q440" s="3" t="s">
        <v>1</v>
      </c>
      <c r="R440" s="3">
        <v>0</v>
      </c>
      <c r="S440" s="13" t="s">
        <v>244</v>
      </c>
      <c r="T440" s="5">
        <v>135</v>
      </c>
    </row>
    <row r="441" spans="1:20" x14ac:dyDescent="0.25">
      <c r="A441" s="4" t="str">
        <f t="shared" si="15"/>
        <v>Гольфстрим-В, КВОК 12/24 В-37.14.600 с решеткой из алюминия окрашенного</v>
      </c>
      <c r="B441" s="3" t="s">
        <v>13</v>
      </c>
      <c r="C441" s="3" t="s">
        <v>243</v>
      </c>
      <c r="D441" s="4" t="s">
        <v>21</v>
      </c>
      <c r="E441" s="3">
        <v>140</v>
      </c>
      <c r="F441" s="3">
        <v>372</v>
      </c>
      <c r="G441" s="3">
        <v>6000</v>
      </c>
      <c r="H441" s="3">
        <v>31752</v>
      </c>
      <c r="I441" s="3">
        <v>27091</v>
      </c>
      <c r="J441" s="3">
        <v>22453</v>
      </c>
      <c r="K441" s="5">
        <v>76</v>
      </c>
      <c r="L441" s="3" t="s">
        <v>12</v>
      </c>
      <c r="M441" s="3" t="s">
        <v>243</v>
      </c>
      <c r="N441" s="3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длина=6000 мм, глубина=372 мм.</v>
      </c>
      <c r="O441" s="3">
        <v>50</v>
      </c>
      <c r="P441" s="3">
        <v>120</v>
      </c>
      <c r="Q441" s="3" t="s">
        <v>1</v>
      </c>
      <c r="R441" s="3">
        <v>0</v>
      </c>
      <c r="S441" s="13" t="s">
        <v>244</v>
      </c>
      <c r="T441" s="5">
        <v>135</v>
      </c>
    </row>
  </sheetData>
  <phoneticPr fontId="1" type="noConversion"/>
  <hyperlinks>
    <hyperlink ref="S2" r:id="rId1" xr:uid="{DC5C64AC-A695-44A8-99B4-6DC942FA24C2}"/>
    <hyperlink ref="S3:S441" r:id="rId2" display="https://isoterm.ru/product/vnutripolnye-konvektory/golfstrim12-24v-otoplenie-okhlazhdenie-vlazhnye-pomeshcheniya/" xr:uid="{DE33CFA1-DAE5-4FE5-ABC0-0415F047CA17}"/>
  </hyperlinks>
  <pageMargins left="0.7" right="0.7" top="0.75" bottom="0.75" header="0.3" footer="0.3"/>
  <pageSetup paperSize="9" orientation="portrait" horizontalDpi="3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КВОК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2019-10-22T16:04:43Z</dcterms:modified>
</cp:coreProperties>
</file>